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Crédito Público\Inciso i\"/>
    </mc:Choice>
  </mc:AlternateContent>
  <xr:revisionPtr revIDLastSave="0" documentId="13_ncr:1_{EDE77F80-3A89-4850-9120-C1461D116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ock de deuda 30-09-2024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>#REF!</definedName>
    <definedName name="_R">#REF!</definedName>
    <definedName name="A">#REF!</definedName>
    <definedName name="_xlnm.Print_Area" localSheetId="0">'Stock de deuda 30-09-2024'!$A$1:$D$26</definedName>
    <definedName name="B">#REF!</definedName>
    <definedName name="BORRAR" localSheetId="0">#REF!</definedName>
    <definedName name="BORRAR">#REF!</definedName>
    <definedName name="C_">#REF!</definedName>
    <definedName name="D">#REF!</definedName>
    <definedName name="E">#REF!</definedName>
    <definedName name="G">#REF!</definedName>
    <definedName name="H">#REF!</definedName>
    <definedName name="I">#REF!</definedName>
    <definedName name="IMPRIMIR" localSheetId="0">#REF!</definedName>
    <definedName name="IMPRIMIR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22" i="1"/>
  <c r="C18" i="1"/>
  <c r="B14" i="1"/>
  <c r="B22" i="1" l="1"/>
  <c r="C15" i="1"/>
  <c r="B24" i="1" l="1"/>
  <c r="C24" i="1"/>
</calcChain>
</file>

<file path=xl/sharedStrings.xml><?xml version="1.0" encoding="utf-8"?>
<sst xmlns="http://schemas.openxmlformats.org/spreadsheetml/2006/main" count="20" uniqueCount="20">
  <si>
    <t>Pesos</t>
  </si>
  <si>
    <t>U$S</t>
  </si>
  <si>
    <t>DEUDA EN PESOS</t>
  </si>
  <si>
    <t>Programas de financiamiento FFDP</t>
  </si>
  <si>
    <t>Fondo Fiduciario Federal de Infraestructura Regional (FFFIR)</t>
  </si>
  <si>
    <t>Bono Conversión ANSES</t>
  </si>
  <si>
    <t>Sentencias Judiciales y otras deudas (*)</t>
  </si>
  <si>
    <t>TOTAL DEUDA EN PESOS</t>
  </si>
  <si>
    <t>DEUDA EN MONEDA EXTRANJERA (U$S)</t>
  </si>
  <si>
    <t>Préstamos varios organismos Multilaterales BID/ BIRF (*)</t>
  </si>
  <si>
    <t>TIDECH</t>
  </si>
  <si>
    <t>BOCADE</t>
  </si>
  <si>
    <t>Letras de Tesorería</t>
  </si>
  <si>
    <t>TOTAL DEUDA EN MONEDA EXTRANJERA</t>
  </si>
  <si>
    <t>TOTAL DEUDA PÚBLICA</t>
  </si>
  <si>
    <t>SUBSECRETARIA DE COORDINACIÓN FINANCIERA</t>
  </si>
  <si>
    <t>DETALLE</t>
  </si>
  <si>
    <t>MINISTERIO DE ECONOMÍA DE LA PROVINCIA DEL CHUBUT</t>
  </si>
  <si>
    <t>STOCK DE DEUDA al 30/09/2024</t>
  </si>
  <si>
    <t>(*) Montos obtenidos del Stock de deuda CGP al 31-08-2024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</si>
</sst>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1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/>
    <xf numFmtId="165" fontId="1" fillId="2" borderId="4" xfId="1" applyNumberFormat="1" applyFont="1" applyFill="1" applyBorder="1"/>
    <xf numFmtId="166" fontId="2" fillId="2" borderId="4" xfId="1" applyNumberFormat="1" applyFont="1" applyFill="1" applyBorder="1"/>
    <xf numFmtId="166" fontId="2" fillId="2" borderId="4" xfId="0" applyNumberFormat="1" applyFont="1" applyFill="1" applyBorder="1"/>
    <xf numFmtId="166" fontId="1" fillId="2" borderId="4" xfId="1" applyNumberFormat="1" applyFont="1" applyFill="1" applyBorder="1"/>
    <xf numFmtId="0" fontId="1" fillId="3" borderId="4" xfId="0" applyFont="1" applyFill="1" applyBorder="1"/>
    <xf numFmtId="166" fontId="1" fillId="3" borderId="4" xfId="0" applyNumberFormat="1" applyFont="1" applyFill="1" applyBorder="1"/>
    <xf numFmtId="166" fontId="1" fillId="3" borderId="4" xfId="1" applyNumberFormat="1" applyFont="1" applyFill="1" applyBorder="1"/>
    <xf numFmtId="0" fontId="1" fillId="3" borderId="2" xfId="0" applyFont="1" applyFill="1" applyBorder="1"/>
    <xf numFmtId="166" fontId="1" fillId="3" borderId="2" xfId="0" applyNumberFormat="1" applyFont="1" applyFill="1" applyBorder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2" fillId="0" borderId="4" xfId="0" applyNumberFormat="1" applyFont="1" applyFill="1" applyBorder="1"/>
    <xf numFmtId="166" fontId="2" fillId="0" borderId="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28575</xdr:rowOff>
    </xdr:from>
    <xdr:to>
      <xdr:col>3</xdr:col>
      <xdr:colOff>104645</xdr:colOff>
      <xdr:row>5</xdr:row>
      <xdr:rowOff>9420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28575"/>
          <a:ext cx="1038095" cy="8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blic\Documents\Cr&#233;dito%20P&#250;blico\Compromiso%20Federal\Responsabilidad%20Fiscal%202024\Informaci&#243;n%20Contadur&#237;a%20General\08.2024-RECTIFICADO-PRESUP-FINAN.xls" TargetMode="External"/><Relationship Id="rId1" Type="http://schemas.openxmlformats.org/officeDocument/2006/relationships/externalLinkPath" Target="/Users/Public/Documents/Cr&#233;dito%20P&#250;blico/Compromiso%20Federal/Responsabilidad%20Fiscal%202024/Informaci&#243;n%20Contadur&#237;a%20General/08.2024-RECTIFICADO-PRESUP-FIN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ortización-Interés"/>
      <sheetName val="AGOSTO"/>
      <sheetName val="2-Condiciones"/>
      <sheetName val="3-Condiciones Avales"/>
      <sheetName val="Aclaraciones"/>
    </sheetNames>
    <sheetDataSet>
      <sheetData sheetId="0">
        <row r="59">
          <cell r="CN59">
            <v>24554521</v>
          </cell>
        </row>
        <row r="135">
          <cell r="CM135">
            <v>6720198414.0600004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workbookViewId="0">
      <pane xSplit="1" ySplit="8" topLeftCell="B15" activePane="bottomRight" state="frozen"/>
      <selection pane="topRight" activeCell="B1" sqref="B1"/>
      <selection pane="bottomLeft" activeCell="A7" sqref="A7"/>
      <selection pane="bottomRight" activeCell="F23" sqref="F23"/>
    </sheetView>
  </sheetViews>
  <sheetFormatPr baseColWidth="10" defaultRowHeight="14.1" customHeight="1" x14ac:dyDescent="0.2"/>
  <cols>
    <col min="1" max="1" width="46.85546875" style="2" customWidth="1"/>
    <col min="2" max="2" width="13.42578125" style="2" bestFit="1" customWidth="1"/>
    <col min="3" max="241" width="11.42578125" style="2"/>
    <col min="242" max="242" width="45" style="2" customWidth="1"/>
    <col min="243" max="243" width="7.85546875" style="2" customWidth="1"/>
    <col min="244" max="244" width="7.42578125" style="2" bestFit="1" customWidth="1"/>
    <col min="245" max="245" width="12.28515625" style="2" customWidth="1"/>
    <col min="246" max="246" width="8.28515625" style="2" customWidth="1"/>
    <col min="247" max="247" width="13" style="2" bestFit="1" customWidth="1"/>
    <col min="248" max="248" width="26.7109375" style="2" customWidth="1"/>
    <col min="249" max="249" width="11.42578125" style="2"/>
    <col min="250" max="250" width="14.140625" style="2" bestFit="1" customWidth="1"/>
    <col min="251" max="251" width="11.42578125" style="2"/>
    <col min="252" max="252" width="14.7109375" style="2" bestFit="1" customWidth="1"/>
    <col min="253" max="497" width="11.42578125" style="2"/>
    <col min="498" max="498" width="45" style="2" customWidth="1"/>
    <col min="499" max="499" width="7.85546875" style="2" customWidth="1"/>
    <col min="500" max="500" width="7.42578125" style="2" bestFit="1" customWidth="1"/>
    <col min="501" max="501" width="12.28515625" style="2" customWidth="1"/>
    <col min="502" max="502" width="8.28515625" style="2" customWidth="1"/>
    <col min="503" max="503" width="13" style="2" bestFit="1" customWidth="1"/>
    <col min="504" max="504" width="26.7109375" style="2" customWidth="1"/>
    <col min="505" max="505" width="11.42578125" style="2"/>
    <col min="506" max="506" width="14.140625" style="2" bestFit="1" customWidth="1"/>
    <col min="507" max="507" width="11.42578125" style="2"/>
    <col min="508" max="508" width="14.7109375" style="2" bestFit="1" customWidth="1"/>
    <col min="509" max="753" width="11.42578125" style="2"/>
    <col min="754" max="754" width="45" style="2" customWidth="1"/>
    <col min="755" max="755" width="7.85546875" style="2" customWidth="1"/>
    <col min="756" max="756" width="7.42578125" style="2" bestFit="1" customWidth="1"/>
    <col min="757" max="757" width="12.28515625" style="2" customWidth="1"/>
    <col min="758" max="758" width="8.28515625" style="2" customWidth="1"/>
    <col min="759" max="759" width="13" style="2" bestFit="1" customWidth="1"/>
    <col min="760" max="760" width="26.7109375" style="2" customWidth="1"/>
    <col min="761" max="761" width="11.42578125" style="2"/>
    <col min="762" max="762" width="14.140625" style="2" bestFit="1" customWidth="1"/>
    <col min="763" max="763" width="11.42578125" style="2"/>
    <col min="764" max="764" width="14.7109375" style="2" bestFit="1" customWidth="1"/>
    <col min="765" max="1009" width="11.42578125" style="2"/>
    <col min="1010" max="1010" width="45" style="2" customWidth="1"/>
    <col min="1011" max="1011" width="7.85546875" style="2" customWidth="1"/>
    <col min="1012" max="1012" width="7.42578125" style="2" bestFit="1" customWidth="1"/>
    <col min="1013" max="1013" width="12.28515625" style="2" customWidth="1"/>
    <col min="1014" max="1014" width="8.28515625" style="2" customWidth="1"/>
    <col min="1015" max="1015" width="13" style="2" bestFit="1" customWidth="1"/>
    <col min="1016" max="1016" width="26.7109375" style="2" customWidth="1"/>
    <col min="1017" max="1017" width="11.42578125" style="2"/>
    <col min="1018" max="1018" width="14.140625" style="2" bestFit="1" customWidth="1"/>
    <col min="1019" max="1019" width="11.42578125" style="2"/>
    <col min="1020" max="1020" width="14.7109375" style="2" bestFit="1" customWidth="1"/>
    <col min="1021" max="1265" width="11.42578125" style="2"/>
    <col min="1266" max="1266" width="45" style="2" customWidth="1"/>
    <col min="1267" max="1267" width="7.85546875" style="2" customWidth="1"/>
    <col min="1268" max="1268" width="7.42578125" style="2" bestFit="1" customWidth="1"/>
    <col min="1269" max="1269" width="12.28515625" style="2" customWidth="1"/>
    <col min="1270" max="1270" width="8.28515625" style="2" customWidth="1"/>
    <col min="1271" max="1271" width="13" style="2" bestFit="1" customWidth="1"/>
    <col min="1272" max="1272" width="26.7109375" style="2" customWidth="1"/>
    <col min="1273" max="1273" width="11.42578125" style="2"/>
    <col min="1274" max="1274" width="14.140625" style="2" bestFit="1" customWidth="1"/>
    <col min="1275" max="1275" width="11.42578125" style="2"/>
    <col min="1276" max="1276" width="14.7109375" style="2" bestFit="1" customWidth="1"/>
    <col min="1277" max="1521" width="11.42578125" style="2"/>
    <col min="1522" max="1522" width="45" style="2" customWidth="1"/>
    <col min="1523" max="1523" width="7.85546875" style="2" customWidth="1"/>
    <col min="1524" max="1524" width="7.42578125" style="2" bestFit="1" customWidth="1"/>
    <col min="1525" max="1525" width="12.28515625" style="2" customWidth="1"/>
    <col min="1526" max="1526" width="8.28515625" style="2" customWidth="1"/>
    <col min="1527" max="1527" width="13" style="2" bestFit="1" customWidth="1"/>
    <col min="1528" max="1528" width="26.7109375" style="2" customWidth="1"/>
    <col min="1529" max="1529" width="11.42578125" style="2"/>
    <col min="1530" max="1530" width="14.140625" style="2" bestFit="1" customWidth="1"/>
    <col min="1531" max="1531" width="11.42578125" style="2"/>
    <col min="1532" max="1532" width="14.7109375" style="2" bestFit="1" customWidth="1"/>
    <col min="1533" max="1777" width="11.42578125" style="2"/>
    <col min="1778" max="1778" width="45" style="2" customWidth="1"/>
    <col min="1779" max="1779" width="7.85546875" style="2" customWidth="1"/>
    <col min="1780" max="1780" width="7.42578125" style="2" bestFit="1" customWidth="1"/>
    <col min="1781" max="1781" width="12.28515625" style="2" customWidth="1"/>
    <col min="1782" max="1782" width="8.28515625" style="2" customWidth="1"/>
    <col min="1783" max="1783" width="13" style="2" bestFit="1" customWidth="1"/>
    <col min="1784" max="1784" width="26.7109375" style="2" customWidth="1"/>
    <col min="1785" max="1785" width="11.42578125" style="2"/>
    <col min="1786" max="1786" width="14.140625" style="2" bestFit="1" customWidth="1"/>
    <col min="1787" max="1787" width="11.42578125" style="2"/>
    <col min="1788" max="1788" width="14.7109375" style="2" bestFit="1" customWidth="1"/>
    <col min="1789" max="2033" width="11.42578125" style="2"/>
    <col min="2034" max="2034" width="45" style="2" customWidth="1"/>
    <col min="2035" max="2035" width="7.85546875" style="2" customWidth="1"/>
    <col min="2036" max="2036" width="7.42578125" style="2" bestFit="1" customWidth="1"/>
    <col min="2037" max="2037" width="12.28515625" style="2" customWidth="1"/>
    <col min="2038" max="2038" width="8.28515625" style="2" customWidth="1"/>
    <col min="2039" max="2039" width="13" style="2" bestFit="1" customWidth="1"/>
    <col min="2040" max="2040" width="26.7109375" style="2" customWidth="1"/>
    <col min="2041" max="2041" width="11.42578125" style="2"/>
    <col min="2042" max="2042" width="14.140625" style="2" bestFit="1" customWidth="1"/>
    <col min="2043" max="2043" width="11.42578125" style="2"/>
    <col min="2044" max="2044" width="14.7109375" style="2" bestFit="1" customWidth="1"/>
    <col min="2045" max="2289" width="11.42578125" style="2"/>
    <col min="2290" max="2290" width="45" style="2" customWidth="1"/>
    <col min="2291" max="2291" width="7.85546875" style="2" customWidth="1"/>
    <col min="2292" max="2292" width="7.42578125" style="2" bestFit="1" customWidth="1"/>
    <col min="2293" max="2293" width="12.28515625" style="2" customWidth="1"/>
    <col min="2294" max="2294" width="8.28515625" style="2" customWidth="1"/>
    <col min="2295" max="2295" width="13" style="2" bestFit="1" customWidth="1"/>
    <col min="2296" max="2296" width="26.7109375" style="2" customWidth="1"/>
    <col min="2297" max="2297" width="11.42578125" style="2"/>
    <col min="2298" max="2298" width="14.140625" style="2" bestFit="1" customWidth="1"/>
    <col min="2299" max="2299" width="11.42578125" style="2"/>
    <col min="2300" max="2300" width="14.7109375" style="2" bestFit="1" customWidth="1"/>
    <col min="2301" max="2545" width="11.42578125" style="2"/>
    <col min="2546" max="2546" width="45" style="2" customWidth="1"/>
    <col min="2547" max="2547" width="7.85546875" style="2" customWidth="1"/>
    <col min="2548" max="2548" width="7.42578125" style="2" bestFit="1" customWidth="1"/>
    <col min="2549" max="2549" width="12.28515625" style="2" customWidth="1"/>
    <col min="2550" max="2550" width="8.28515625" style="2" customWidth="1"/>
    <col min="2551" max="2551" width="13" style="2" bestFit="1" customWidth="1"/>
    <col min="2552" max="2552" width="26.7109375" style="2" customWidth="1"/>
    <col min="2553" max="2553" width="11.42578125" style="2"/>
    <col min="2554" max="2554" width="14.140625" style="2" bestFit="1" customWidth="1"/>
    <col min="2555" max="2555" width="11.42578125" style="2"/>
    <col min="2556" max="2556" width="14.7109375" style="2" bestFit="1" customWidth="1"/>
    <col min="2557" max="2801" width="11.42578125" style="2"/>
    <col min="2802" max="2802" width="45" style="2" customWidth="1"/>
    <col min="2803" max="2803" width="7.85546875" style="2" customWidth="1"/>
    <col min="2804" max="2804" width="7.42578125" style="2" bestFit="1" customWidth="1"/>
    <col min="2805" max="2805" width="12.28515625" style="2" customWidth="1"/>
    <col min="2806" max="2806" width="8.28515625" style="2" customWidth="1"/>
    <col min="2807" max="2807" width="13" style="2" bestFit="1" customWidth="1"/>
    <col min="2808" max="2808" width="26.7109375" style="2" customWidth="1"/>
    <col min="2809" max="2809" width="11.42578125" style="2"/>
    <col min="2810" max="2810" width="14.140625" style="2" bestFit="1" customWidth="1"/>
    <col min="2811" max="2811" width="11.42578125" style="2"/>
    <col min="2812" max="2812" width="14.7109375" style="2" bestFit="1" customWidth="1"/>
    <col min="2813" max="3057" width="11.42578125" style="2"/>
    <col min="3058" max="3058" width="45" style="2" customWidth="1"/>
    <col min="3059" max="3059" width="7.85546875" style="2" customWidth="1"/>
    <col min="3060" max="3060" width="7.42578125" style="2" bestFit="1" customWidth="1"/>
    <col min="3061" max="3061" width="12.28515625" style="2" customWidth="1"/>
    <col min="3062" max="3062" width="8.28515625" style="2" customWidth="1"/>
    <col min="3063" max="3063" width="13" style="2" bestFit="1" customWidth="1"/>
    <col min="3064" max="3064" width="26.7109375" style="2" customWidth="1"/>
    <col min="3065" max="3065" width="11.42578125" style="2"/>
    <col min="3066" max="3066" width="14.140625" style="2" bestFit="1" customWidth="1"/>
    <col min="3067" max="3067" width="11.42578125" style="2"/>
    <col min="3068" max="3068" width="14.7109375" style="2" bestFit="1" customWidth="1"/>
    <col min="3069" max="3313" width="11.42578125" style="2"/>
    <col min="3314" max="3314" width="45" style="2" customWidth="1"/>
    <col min="3315" max="3315" width="7.85546875" style="2" customWidth="1"/>
    <col min="3316" max="3316" width="7.42578125" style="2" bestFit="1" customWidth="1"/>
    <col min="3317" max="3317" width="12.28515625" style="2" customWidth="1"/>
    <col min="3318" max="3318" width="8.28515625" style="2" customWidth="1"/>
    <col min="3319" max="3319" width="13" style="2" bestFit="1" customWidth="1"/>
    <col min="3320" max="3320" width="26.7109375" style="2" customWidth="1"/>
    <col min="3321" max="3321" width="11.42578125" style="2"/>
    <col min="3322" max="3322" width="14.140625" style="2" bestFit="1" customWidth="1"/>
    <col min="3323" max="3323" width="11.42578125" style="2"/>
    <col min="3324" max="3324" width="14.7109375" style="2" bestFit="1" customWidth="1"/>
    <col min="3325" max="3569" width="11.42578125" style="2"/>
    <col min="3570" max="3570" width="45" style="2" customWidth="1"/>
    <col min="3571" max="3571" width="7.85546875" style="2" customWidth="1"/>
    <col min="3572" max="3572" width="7.42578125" style="2" bestFit="1" customWidth="1"/>
    <col min="3573" max="3573" width="12.28515625" style="2" customWidth="1"/>
    <col min="3574" max="3574" width="8.28515625" style="2" customWidth="1"/>
    <col min="3575" max="3575" width="13" style="2" bestFit="1" customWidth="1"/>
    <col min="3576" max="3576" width="26.7109375" style="2" customWidth="1"/>
    <col min="3577" max="3577" width="11.42578125" style="2"/>
    <col min="3578" max="3578" width="14.140625" style="2" bestFit="1" customWidth="1"/>
    <col min="3579" max="3579" width="11.42578125" style="2"/>
    <col min="3580" max="3580" width="14.7109375" style="2" bestFit="1" customWidth="1"/>
    <col min="3581" max="3825" width="11.42578125" style="2"/>
    <col min="3826" max="3826" width="45" style="2" customWidth="1"/>
    <col min="3827" max="3827" width="7.85546875" style="2" customWidth="1"/>
    <col min="3828" max="3828" width="7.42578125" style="2" bestFit="1" customWidth="1"/>
    <col min="3829" max="3829" width="12.28515625" style="2" customWidth="1"/>
    <col min="3830" max="3830" width="8.28515625" style="2" customWidth="1"/>
    <col min="3831" max="3831" width="13" style="2" bestFit="1" customWidth="1"/>
    <col min="3832" max="3832" width="26.7109375" style="2" customWidth="1"/>
    <col min="3833" max="3833" width="11.42578125" style="2"/>
    <col min="3834" max="3834" width="14.140625" style="2" bestFit="1" customWidth="1"/>
    <col min="3835" max="3835" width="11.42578125" style="2"/>
    <col min="3836" max="3836" width="14.7109375" style="2" bestFit="1" customWidth="1"/>
    <col min="3837" max="4081" width="11.42578125" style="2"/>
    <col min="4082" max="4082" width="45" style="2" customWidth="1"/>
    <col min="4083" max="4083" width="7.85546875" style="2" customWidth="1"/>
    <col min="4084" max="4084" width="7.42578125" style="2" bestFit="1" customWidth="1"/>
    <col min="4085" max="4085" width="12.28515625" style="2" customWidth="1"/>
    <col min="4086" max="4086" width="8.28515625" style="2" customWidth="1"/>
    <col min="4087" max="4087" width="13" style="2" bestFit="1" customWidth="1"/>
    <col min="4088" max="4088" width="26.7109375" style="2" customWidth="1"/>
    <col min="4089" max="4089" width="11.42578125" style="2"/>
    <col min="4090" max="4090" width="14.140625" style="2" bestFit="1" customWidth="1"/>
    <col min="4091" max="4091" width="11.42578125" style="2"/>
    <col min="4092" max="4092" width="14.7109375" style="2" bestFit="1" customWidth="1"/>
    <col min="4093" max="4337" width="11.42578125" style="2"/>
    <col min="4338" max="4338" width="45" style="2" customWidth="1"/>
    <col min="4339" max="4339" width="7.85546875" style="2" customWidth="1"/>
    <col min="4340" max="4340" width="7.42578125" style="2" bestFit="1" customWidth="1"/>
    <col min="4341" max="4341" width="12.28515625" style="2" customWidth="1"/>
    <col min="4342" max="4342" width="8.28515625" style="2" customWidth="1"/>
    <col min="4343" max="4343" width="13" style="2" bestFit="1" customWidth="1"/>
    <col min="4344" max="4344" width="26.7109375" style="2" customWidth="1"/>
    <col min="4345" max="4345" width="11.42578125" style="2"/>
    <col min="4346" max="4346" width="14.140625" style="2" bestFit="1" customWidth="1"/>
    <col min="4347" max="4347" width="11.42578125" style="2"/>
    <col min="4348" max="4348" width="14.7109375" style="2" bestFit="1" customWidth="1"/>
    <col min="4349" max="4593" width="11.42578125" style="2"/>
    <col min="4594" max="4594" width="45" style="2" customWidth="1"/>
    <col min="4595" max="4595" width="7.85546875" style="2" customWidth="1"/>
    <col min="4596" max="4596" width="7.42578125" style="2" bestFit="1" customWidth="1"/>
    <col min="4597" max="4597" width="12.28515625" style="2" customWidth="1"/>
    <col min="4598" max="4598" width="8.28515625" style="2" customWidth="1"/>
    <col min="4599" max="4599" width="13" style="2" bestFit="1" customWidth="1"/>
    <col min="4600" max="4600" width="26.7109375" style="2" customWidth="1"/>
    <col min="4601" max="4601" width="11.42578125" style="2"/>
    <col min="4602" max="4602" width="14.140625" style="2" bestFit="1" customWidth="1"/>
    <col min="4603" max="4603" width="11.42578125" style="2"/>
    <col min="4604" max="4604" width="14.7109375" style="2" bestFit="1" customWidth="1"/>
    <col min="4605" max="4849" width="11.42578125" style="2"/>
    <col min="4850" max="4850" width="45" style="2" customWidth="1"/>
    <col min="4851" max="4851" width="7.85546875" style="2" customWidth="1"/>
    <col min="4852" max="4852" width="7.42578125" style="2" bestFit="1" customWidth="1"/>
    <col min="4853" max="4853" width="12.28515625" style="2" customWidth="1"/>
    <col min="4854" max="4854" width="8.28515625" style="2" customWidth="1"/>
    <col min="4855" max="4855" width="13" style="2" bestFit="1" customWidth="1"/>
    <col min="4856" max="4856" width="26.7109375" style="2" customWidth="1"/>
    <col min="4857" max="4857" width="11.42578125" style="2"/>
    <col min="4858" max="4858" width="14.140625" style="2" bestFit="1" customWidth="1"/>
    <col min="4859" max="4859" width="11.42578125" style="2"/>
    <col min="4860" max="4860" width="14.7109375" style="2" bestFit="1" customWidth="1"/>
    <col min="4861" max="5105" width="11.42578125" style="2"/>
    <col min="5106" max="5106" width="45" style="2" customWidth="1"/>
    <col min="5107" max="5107" width="7.85546875" style="2" customWidth="1"/>
    <col min="5108" max="5108" width="7.42578125" style="2" bestFit="1" customWidth="1"/>
    <col min="5109" max="5109" width="12.28515625" style="2" customWidth="1"/>
    <col min="5110" max="5110" width="8.28515625" style="2" customWidth="1"/>
    <col min="5111" max="5111" width="13" style="2" bestFit="1" customWidth="1"/>
    <col min="5112" max="5112" width="26.7109375" style="2" customWidth="1"/>
    <col min="5113" max="5113" width="11.42578125" style="2"/>
    <col min="5114" max="5114" width="14.140625" style="2" bestFit="1" customWidth="1"/>
    <col min="5115" max="5115" width="11.42578125" style="2"/>
    <col min="5116" max="5116" width="14.7109375" style="2" bestFit="1" customWidth="1"/>
    <col min="5117" max="5361" width="11.42578125" style="2"/>
    <col min="5362" max="5362" width="45" style="2" customWidth="1"/>
    <col min="5363" max="5363" width="7.85546875" style="2" customWidth="1"/>
    <col min="5364" max="5364" width="7.42578125" style="2" bestFit="1" customWidth="1"/>
    <col min="5365" max="5365" width="12.28515625" style="2" customWidth="1"/>
    <col min="5366" max="5366" width="8.28515625" style="2" customWidth="1"/>
    <col min="5367" max="5367" width="13" style="2" bestFit="1" customWidth="1"/>
    <col min="5368" max="5368" width="26.7109375" style="2" customWidth="1"/>
    <col min="5369" max="5369" width="11.42578125" style="2"/>
    <col min="5370" max="5370" width="14.140625" style="2" bestFit="1" customWidth="1"/>
    <col min="5371" max="5371" width="11.42578125" style="2"/>
    <col min="5372" max="5372" width="14.7109375" style="2" bestFit="1" customWidth="1"/>
    <col min="5373" max="5617" width="11.42578125" style="2"/>
    <col min="5618" max="5618" width="45" style="2" customWidth="1"/>
    <col min="5619" max="5619" width="7.85546875" style="2" customWidth="1"/>
    <col min="5620" max="5620" width="7.42578125" style="2" bestFit="1" customWidth="1"/>
    <col min="5621" max="5621" width="12.28515625" style="2" customWidth="1"/>
    <col min="5622" max="5622" width="8.28515625" style="2" customWidth="1"/>
    <col min="5623" max="5623" width="13" style="2" bestFit="1" customWidth="1"/>
    <col min="5624" max="5624" width="26.7109375" style="2" customWidth="1"/>
    <col min="5625" max="5625" width="11.42578125" style="2"/>
    <col min="5626" max="5626" width="14.140625" style="2" bestFit="1" customWidth="1"/>
    <col min="5627" max="5627" width="11.42578125" style="2"/>
    <col min="5628" max="5628" width="14.7109375" style="2" bestFit="1" customWidth="1"/>
    <col min="5629" max="5873" width="11.42578125" style="2"/>
    <col min="5874" max="5874" width="45" style="2" customWidth="1"/>
    <col min="5875" max="5875" width="7.85546875" style="2" customWidth="1"/>
    <col min="5876" max="5876" width="7.42578125" style="2" bestFit="1" customWidth="1"/>
    <col min="5877" max="5877" width="12.28515625" style="2" customWidth="1"/>
    <col min="5878" max="5878" width="8.28515625" style="2" customWidth="1"/>
    <col min="5879" max="5879" width="13" style="2" bestFit="1" customWidth="1"/>
    <col min="5880" max="5880" width="26.7109375" style="2" customWidth="1"/>
    <col min="5881" max="5881" width="11.42578125" style="2"/>
    <col min="5882" max="5882" width="14.140625" style="2" bestFit="1" customWidth="1"/>
    <col min="5883" max="5883" width="11.42578125" style="2"/>
    <col min="5884" max="5884" width="14.7109375" style="2" bestFit="1" customWidth="1"/>
    <col min="5885" max="6129" width="11.42578125" style="2"/>
    <col min="6130" max="6130" width="45" style="2" customWidth="1"/>
    <col min="6131" max="6131" width="7.85546875" style="2" customWidth="1"/>
    <col min="6132" max="6132" width="7.42578125" style="2" bestFit="1" customWidth="1"/>
    <col min="6133" max="6133" width="12.28515625" style="2" customWidth="1"/>
    <col min="6134" max="6134" width="8.28515625" style="2" customWidth="1"/>
    <col min="6135" max="6135" width="13" style="2" bestFit="1" customWidth="1"/>
    <col min="6136" max="6136" width="26.7109375" style="2" customWidth="1"/>
    <col min="6137" max="6137" width="11.42578125" style="2"/>
    <col min="6138" max="6138" width="14.140625" style="2" bestFit="1" customWidth="1"/>
    <col min="6139" max="6139" width="11.42578125" style="2"/>
    <col min="6140" max="6140" width="14.7109375" style="2" bestFit="1" customWidth="1"/>
    <col min="6141" max="6385" width="11.42578125" style="2"/>
    <col min="6386" max="6386" width="45" style="2" customWidth="1"/>
    <col min="6387" max="6387" width="7.85546875" style="2" customWidth="1"/>
    <col min="6388" max="6388" width="7.42578125" style="2" bestFit="1" customWidth="1"/>
    <col min="6389" max="6389" width="12.28515625" style="2" customWidth="1"/>
    <col min="6390" max="6390" width="8.28515625" style="2" customWidth="1"/>
    <col min="6391" max="6391" width="13" style="2" bestFit="1" customWidth="1"/>
    <col min="6392" max="6392" width="26.7109375" style="2" customWidth="1"/>
    <col min="6393" max="6393" width="11.42578125" style="2"/>
    <col min="6394" max="6394" width="14.140625" style="2" bestFit="1" customWidth="1"/>
    <col min="6395" max="6395" width="11.42578125" style="2"/>
    <col min="6396" max="6396" width="14.7109375" style="2" bestFit="1" customWidth="1"/>
    <col min="6397" max="6641" width="11.42578125" style="2"/>
    <col min="6642" max="6642" width="45" style="2" customWidth="1"/>
    <col min="6643" max="6643" width="7.85546875" style="2" customWidth="1"/>
    <col min="6644" max="6644" width="7.42578125" style="2" bestFit="1" customWidth="1"/>
    <col min="6645" max="6645" width="12.28515625" style="2" customWidth="1"/>
    <col min="6646" max="6646" width="8.28515625" style="2" customWidth="1"/>
    <col min="6647" max="6647" width="13" style="2" bestFit="1" customWidth="1"/>
    <col min="6648" max="6648" width="26.7109375" style="2" customWidth="1"/>
    <col min="6649" max="6649" width="11.42578125" style="2"/>
    <col min="6650" max="6650" width="14.140625" style="2" bestFit="1" customWidth="1"/>
    <col min="6651" max="6651" width="11.42578125" style="2"/>
    <col min="6652" max="6652" width="14.7109375" style="2" bestFit="1" customWidth="1"/>
    <col min="6653" max="6897" width="11.42578125" style="2"/>
    <col min="6898" max="6898" width="45" style="2" customWidth="1"/>
    <col min="6899" max="6899" width="7.85546875" style="2" customWidth="1"/>
    <col min="6900" max="6900" width="7.42578125" style="2" bestFit="1" customWidth="1"/>
    <col min="6901" max="6901" width="12.28515625" style="2" customWidth="1"/>
    <col min="6902" max="6902" width="8.28515625" style="2" customWidth="1"/>
    <col min="6903" max="6903" width="13" style="2" bestFit="1" customWidth="1"/>
    <col min="6904" max="6904" width="26.7109375" style="2" customWidth="1"/>
    <col min="6905" max="6905" width="11.42578125" style="2"/>
    <col min="6906" max="6906" width="14.140625" style="2" bestFit="1" customWidth="1"/>
    <col min="6907" max="6907" width="11.42578125" style="2"/>
    <col min="6908" max="6908" width="14.7109375" style="2" bestFit="1" customWidth="1"/>
    <col min="6909" max="7153" width="11.42578125" style="2"/>
    <col min="7154" max="7154" width="45" style="2" customWidth="1"/>
    <col min="7155" max="7155" width="7.85546875" style="2" customWidth="1"/>
    <col min="7156" max="7156" width="7.42578125" style="2" bestFit="1" customWidth="1"/>
    <col min="7157" max="7157" width="12.28515625" style="2" customWidth="1"/>
    <col min="7158" max="7158" width="8.28515625" style="2" customWidth="1"/>
    <col min="7159" max="7159" width="13" style="2" bestFit="1" customWidth="1"/>
    <col min="7160" max="7160" width="26.7109375" style="2" customWidth="1"/>
    <col min="7161" max="7161" width="11.42578125" style="2"/>
    <col min="7162" max="7162" width="14.140625" style="2" bestFit="1" customWidth="1"/>
    <col min="7163" max="7163" width="11.42578125" style="2"/>
    <col min="7164" max="7164" width="14.7109375" style="2" bestFit="1" customWidth="1"/>
    <col min="7165" max="7409" width="11.42578125" style="2"/>
    <col min="7410" max="7410" width="45" style="2" customWidth="1"/>
    <col min="7411" max="7411" width="7.85546875" style="2" customWidth="1"/>
    <col min="7412" max="7412" width="7.42578125" style="2" bestFit="1" customWidth="1"/>
    <col min="7413" max="7413" width="12.28515625" style="2" customWidth="1"/>
    <col min="7414" max="7414" width="8.28515625" style="2" customWidth="1"/>
    <col min="7415" max="7415" width="13" style="2" bestFit="1" customWidth="1"/>
    <col min="7416" max="7416" width="26.7109375" style="2" customWidth="1"/>
    <col min="7417" max="7417" width="11.42578125" style="2"/>
    <col min="7418" max="7418" width="14.140625" style="2" bestFit="1" customWidth="1"/>
    <col min="7419" max="7419" width="11.42578125" style="2"/>
    <col min="7420" max="7420" width="14.7109375" style="2" bestFit="1" customWidth="1"/>
    <col min="7421" max="7665" width="11.42578125" style="2"/>
    <col min="7666" max="7666" width="45" style="2" customWidth="1"/>
    <col min="7667" max="7667" width="7.85546875" style="2" customWidth="1"/>
    <col min="7668" max="7668" width="7.42578125" style="2" bestFit="1" customWidth="1"/>
    <col min="7669" max="7669" width="12.28515625" style="2" customWidth="1"/>
    <col min="7670" max="7670" width="8.28515625" style="2" customWidth="1"/>
    <col min="7671" max="7671" width="13" style="2" bestFit="1" customWidth="1"/>
    <col min="7672" max="7672" width="26.7109375" style="2" customWidth="1"/>
    <col min="7673" max="7673" width="11.42578125" style="2"/>
    <col min="7674" max="7674" width="14.140625" style="2" bestFit="1" customWidth="1"/>
    <col min="7675" max="7675" width="11.42578125" style="2"/>
    <col min="7676" max="7676" width="14.7109375" style="2" bestFit="1" customWidth="1"/>
    <col min="7677" max="7921" width="11.42578125" style="2"/>
    <col min="7922" max="7922" width="45" style="2" customWidth="1"/>
    <col min="7923" max="7923" width="7.85546875" style="2" customWidth="1"/>
    <col min="7924" max="7924" width="7.42578125" style="2" bestFit="1" customWidth="1"/>
    <col min="7925" max="7925" width="12.28515625" style="2" customWidth="1"/>
    <col min="7926" max="7926" width="8.28515625" style="2" customWidth="1"/>
    <col min="7927" max="7927" width="13" style="2" bestFit="1" customWidth="1"/>
    <col min="7928" max="7928" width="26.7109375" style="2" customWidth="1"/>
    <col min="7929" max="7929" width="11.42578125" style="2"/>
    <col min="7930" max="7930" width="14.140625" style="2" bestFit="1" customWidth="1"/>
    <col min="7931" max="7931" width="11.42578125" style="2"/>
    <col min="7932" max="7932" width="14.7109375" style="2" bestFit="1" customWidth="1"/>
    <col min="7933" max="8177" width="11.42578125" style="2"/>
    <col min="8178" max="8178" width="45" style="2" customWidth="1"/>
    <col min="8179" max="8179" width="7.85546875" style="2" customWidth="1"/>
    <col min="8180" max="8180" width="7.42578125" style="2" bestFit="1" customWidth="1"/>
    <col min="8181" max="8181" width="12.28515625" style="2" customWidth="1"/>
    <col min="8182" max="8182" width="8.28515625" style="2" customWidth="1"/>
    <col min="8183" max="8183" width="13" style="2" bestFit="1" customWidth="1"/>
    <col min="8184" max="8184" width="26.7109375" style="2" customWidth="1"/>
    <col min="8185" max="8185" width="11.42578125" style="2"/>
    <col min="8186" max="8186" width="14.140625" style="2" bestFit="1" customWidth="1"/>
    <col min="8187" max="8187" width="11.42578125" style="2"/>
    <col min="8188" max="8188" width="14.7109375" style="2" bestFit="1" customWidth="1"/>
    <col min="8189" max="8433" width="11.42578125" style="2"/>
    <col min="8434" max="8434" width="45" style="2" customWidth="1"/>
    <col min="8435" max="8435" width="7.85546875" style="2" customWidth="1"/>
    <col min="8436" max="8436" width="7.42578125" style="2" bestFit="1" customWidth="1"/>
    <col min="8437" max="8437" width="12.28515625" style="2" customWidth="1"/>
    <col min="8438" max="8438" width="8.28515625" style="2" customWidth="1"/>
    <col min="8439" max="8439" width="13" style="2" bestFit="1" customWidth="1"/>
    <col min="8440" max="8440" width="26.7109375" style="2" customWidth="1"/>
    <col min="8441" max="8441" width="11.42578125" style="2"/>
    <col min="8442" max="8442" width="14.140625" style="2" bestFit="1" customWidth="1"/>
    <col min="8443" max="8443" width="11.42578125" style="2"/>
    <col min="8444" max="8444" width="14.7109375" style="2" bestFit="1" customWidth="1"/>
    <col min="8445" max="8689" width="11.42578125" style="2"/>
    <col min="8690" max="8690" width="45" style="2" customWidth="1"/>
    <col min="8691" max="8691" width="7.85546875" style="2" customWidth="1"/>
    <col min="8692" max="8692" width="7.42578125" style="2" bestFit="1" customWidth="1"/>
    <col min="8693" max="8693" width="12.28515625" style="2" customWidth="1"/>
    <col min="8694" max="8694" width="8.28515625" style="2" customWidth="1"/>
    <col min="8695" max="8695" width="13" style="2" bestFit="1" customWidth="1"/>
    <col min="8696" max="8696" width="26.7109375" style="2" customWidth="1"/>
    <col min="8697" max="8697" width="11.42578125" style="2"/>
    <col min="8698" max="8698" width="14.140625" style="2" bestFit="1" customWidth="1"/>
    <col min="8699" max="8699" width="11.42578125" style="2"/>
    <col min="8700" max="8700" width="14.7109375" style="2" bestFit="1" customWidth="1"/>
    <col min="8701" max="8945" width="11.42578125" style="2"/>
    <col min="8946" max="8946" width="45" style="2" customWidth="1"/>
    <col min="8947" max="8947" width="7.85546875" style="2" customWidth="1"/>
    <col min="8948" max="8948" width="7.42578125" style="2" bestFit="1" customWidth="1"/>
    <col min="8949" max="8949" width="12.28515625" style="2" customWidth="1"/>
    <col min="8950" max="8950" width="8.28515625" style="2" customWidth="1"/>
    <col min="8951" max="8951" width="13" style="2" bestFit="1" customWidth="1"/>
    <col min="8952" max="8952" width="26.7109375" style="2" customWidth="1"/>
    <col min="8953" max="8953" width="11.42578125" style="2"/>
    <col min="8954" max="8954" width="14.140625" style="2" bestFit="1" customWidth="1"/>
    <col min="8955" max="8955" width="11.42578125" style="2"/>
    <col min="8956" max="8956" width="14.7109375" style="2" bestFit="1" customWidth="1"/>
    <col min="8957" max="9201" width="11.42578125" style="2"/>
    <col min="9202" max="9202" width="45" style="2" customWidth="1"/>
    <col min="9203" max="9203" width="7.85546875" style="2" customWidth="1"/>
    <col min="9204" max="9204" width="7.42578125" style="2" bestFit="1" customWidth="1"/>
    <col min="9205" max="9205" width="12.28515625" style="2" customWidth="1"/>
    <col min="9206" max="9206" width="8.28515625" style="2" customWidth="1"/>
    <col min="9207" max="9207" width="13" style="2" bestFit="1" customWidth="1"/>
    <col min="9208" max="9208" width="26.7109375" style="2" customWidth="1"/>
    <col min="9209" max="9209" width="11.42578125" style="2"/>
    <col min="9210" max="9210" width="14.140625" style="2" bestFit="1" customWidth="1"/>
    <col min="9211" max="9211" width="11.42578125" style="2"/>
    <col min="9212" max="9212" width="14.7109375" style="2" bestFit="1" customWidth="1"/>
    <col min="9213" max="9457" width="11.42578125" style="2"/>
    <col min="9458" max="9458" width="45" style="2" customWidth="1"/>
    <col min="9459" max="9459" width="7.85546875" style="2" customWidth="1"/>
    <col min="9460" max="9460" width="7.42578125" style="2" bestFit="1" customWidth="1"/>
    <col min="9461" max="9461" width="12.28515625" style="2" customWidth="1"/>
    <col min="9462" max="9462" width="8.28515625" style="2" customWidth="1"/>
    <col min="9463" max="9463" width="13" style="2" bestFit="1" customWidth="1"/>
    <col min="9464" max="9464" width="26.7109375" style="2" customWidth="1"/>
    <col min="9465" max="9465" width="11.42578125" style="2"/>
    <col min="9466" max="9466" width="14.140625" style="2" bestFit="1" customWidth="1"/>
    <col min="9467" max="9467" width="11.42578125" style="2"/>
    <col min="9468" max="9468" width="14.7109375" style="2" bestFit="1" customWidth="1"/>
    <col min="9469" max="9713" width="11.42578125" style="2"/>
    <col min="9714" max="9714" width="45" style="2" customWidth="1"/>
    <col min="9715" max="9715" width="7.85546875" style="2" customWidth="1"/>
    <col min="9716" max="9716" width="7.42578125" style="2" bestFit="1" customWidth="1"/>
    <col min="9717" max="9717" width="12.28515625" style="2" customWidth="1"/>
    <col min="9718" max="9718" width="8.28515625" style="2" customWidth="1"/>
    <col min="9719" max="9719" width="13" style="2" bestFit="1" customWidth="1"/>
    <col min="9720" max="9720" width="26.7109375" style="2" customWidth="1"/>
    <col min="9721" max="9721" width="11.42578125" style="2"/>
    <col min="9722" max="9722" width="14.140625" style="2" bestFit="1" customWidth="1"/>
    <col min="9723" max="9723" width="11.42578125" style="2"/>
    <col min="9724" max="9724" width="14.7109375" style="2" bestFit="1" customWidth="1"/>
    <col min="9725" max="9969" width="11.42578125" style="2"/>
    <col min="9970" max="9970" width="45" style="2" customWidth="1"/>
    <col min="9971" max="9971" width="7.85546875" style="2" customWidth="1"/>
    <col min="9972" max="9972" width="7.42578125" style="2" bestFit="1" customWidth="1"/>
    <col min="9973" max="9973" width="12.28515625" style="2" customWidth="1"/>
    <col min="9974" max="9974" width="8.28515625" style="2" customWidth="1"/>
    <col min="9975" max="9975" width="13" style="2" bestFit="1" customWidth="1"/>
    <col min="9976" max="9976" width="26.7109375" style="2" customWidth="1"/>
    <col min="9977" max="9977" width="11.42578125" style="2"/>
    <col min="9978" max="9978" width="14.140625" style="2" bestFit="1" customWidth="1"/>
    <col min="9979" max="9979" width="11.42578125" style="2"/>
    <col min="9980" max="9980" width="14.7109375" style="2" bestFit="1" customWidth="1"/>
    <col min="9981" max="10225" width="11.42578125" style="2"/>
    <col min="10226" max="10226" width="45" style="2" customWidth="1"/>
    <col min="10227" max="10227" width="7.85546875" style="2" customWidth="1"/>
    <col min="10228" max="10228" width="7.42578125" style="2" bestFit="1" customWidth="1"/>
    <col min="10229" max="10229" width="12.28515625" style="2" customWidth="1"/>
    <col min="10230" max="10230" width="8.28515625" style="2" customWidth="1"/>
    <col min="10231" max="10231" width="13" style="2" bestFit="1" customWidth="1"/>
    <col min="10232" max="10232" width="26.7109375" style="2" customWidth="1"/>
    <col min="10233" max="10233" width="11.42578125" style="2"/>
    <col min="10234" max="10234" width="14.140625" style="2" bestFit="1" customWidth="1"/>
    <col min="10235" max="10235" width="11.42578125" style="2"/>
    <col min="10236" max="10236" width="14.7109375" style="2" bestFit="1" customWidth="1"/>
    <col min="10237" max="10481" width="11.42578125" style="2"/>
    <col min="10482" max="10482" width="45" style="2" customWidth="1"/>
    <col min="10483" max="10483" width="7.85546875" style="2" customWidth="1"/>
    <col min="10484" max="10484" width="7.42578125" style="2" bestFit="1" customWidth="1"/>
    <col min="10485" max="10485" width="12.28515625" style="2" customWidth="1"/>
    <col min="10486" max="10486" width="8.28515625" style="2" customWidth="1"/>
    <col min="10487" max="10487" width="13" style="2" bestFit="1" customWidth="1"/>
    <col min="10488" max="10488" width="26.7109375" style="2" customWidth="1"/>
    <col min="10489" max="10489" width="11.42578125" style="2"/>
    <col min="10490" max="10490" width="14.140625" style="2" bestFit="1" customWidth="1"/>
    <col min="10491" max="10491" width="11.42578125" style="2"/>
    <col min="10492" max="10492" width="14.7109375" style="2" bestFit="1" customWidth="1"/>
    <col min="10493" max="10737" width="11.42578125" style="2"/>
    <col min="10738" max="10738" width="45" style="2" customWidth="1"/>
    <col min="10739" max="10739" width="7.85546875" style="2" customWidth="1"/>
    <col min="10740" max="10740" width="7.42578125" style="2" bestFit="1" customWidth="1"/>
    <col min="10741" max="10741" width="12.28515625" style="2" customWidth="1"/>
    <col min="10742" max="10742" width="8.28515625" style="2" customWidth="1"/>
    <col min="10743" max="10743" width="13" style="2" bestFit="1" customWidth="1"/>
    <col min="10744" max="10744" width="26.7109375" style="2" customWidth="1"/>
    <col min="10745" max="10745" width="11.42578125" style="2"/>
    <col min="10746" max="10746" width="14.140625" style="2" bestFit="1" customWidth="1"/>
    <col min="10747" max="10747" width="11.42578125" style="2"/>
    <col min="10748" max="10748" width="14.7109375" style="2" bestFit="1" customWidth="1"/>
    <col min="10749" max="10993" width="11.42578125" style="2"/>
    <col min="10994" max="10994" width="45" style="2" customWidth="1"/>
    <col min="10995" max="10995" width="7.85546875" style="2" customWidth="1"/>
    <col min="10996" max="10996" width="7.42578125" style="2" bestFit="1" customWidth="1"/>
    <col min="10997" max="10997" width="12.28515625" style="2" customWidth="1"/>
    <col min="10998" max="10998" width="8.28515625" style="2" customWidth="1"/>
    <col min="10999" max="10999" width="13" style="2" bestFit="1" customWidth="1"/>
    <col min="11000" max="11000" width="26.7109375" style="2" customWidth="1"/>
    <col min="11001" max="11001" width="11.42578125" style="2"/>
    <col min="11002" max="11002" width="14.140625" style="2" bestFit="1" customWidth="1"/>
    <col min="11003" max="11003" width="11.42578125" style="2"/>
    <col min="11004" max="11004" width="14.7109375" style="2" bestFit="1" customWidth="1"/>
    <col min="11005" max="11249" width="11.42578125" style="2"/>
    <col min="11250" max="11250" width="45" style="2" customWidth="1"/>
    <col min="11251" max="11251" width="7.85546875" style="2" customWidth="1"/>
    <col min="11252" max="11252" width="7.42578125" style="2" bestFit="1" customWidth="1"/>
    <col min="11253" max="11253" width="12.28515625" style="2" customWidth="1"/>
    <col min="11254" max="11254" width="8.28515625" style="2" customWidth="1"/>
    <col min="11255" max="11255" width="13" style="2" bestFit="1" customWidth="1"/>
    <col min="11256" max="11256" width="26.7109375" style="2" customWidth="1"/>
    <col min="11257" max="11257" width="11.42578125" style="2"/>
    <col min="11258" max="11258" width="14.140625" style="2" bestFit="1" customWidth="1"/>
    <col min="11259" max="11259" width="11.42578125" style="2"/>
    <col min="11260" max="11260" width="14.7109375" style="2" bestFit="1" customWidth="1"/>
    <col min="11261" max="11505" width="11.42578125" style="2"/>
    <col min="11506" max="11506" width="45" style="2" customWidth="1"/>
    <col min="11507" max="11507" width="7.85546875" style="2" customWidth="1"/>
    <col min="11508" max="11508" width="7.42578125" style="2" bestFit="1" customWidth="1"/>
    <col min="11509" max="11509" width="12.28515625" style="2" customWidth="1"/>
    <col min="11510" max="11510" width="8.28515625" style="2" customWidth="1"/>
    <col min="11511" max="11511" width="13" style="2" bestFit="1" customWidth="1"/>
    <col min="11512" max="11512" width="26.7109375" style="2" customWidth="1"/>
    <col min="11513" max="11513" width="11.42578125" style="2"/>
    <col min="11514" max="11514" width="14.140625" style="2" bestFit="1" customWidth="1"/>
    <col min="11515" max="11515" width="11.42578125" style="2"/>
    <col min="11516" max="11516" width="14.7109375" style="2" bestFit="1" customWidth="1"/>
    <col min="11517" max="11761" width="11.42578125" style="2"/>
    <col min="11762" max="11762" width="45" style="2" customWidth="1"/>
    <col min="11763" max="11763" width="7.85546875" style="2" customWidth="1"/>
    <col min="11764" max="11764" width="7.42578125" style="2" bestFit="1" customWidth="1"/>
    <col min="11765" max="11765" width="12.28515625" style="2" customWidth="1"/>
    <col min="11766" max="11766" width="8.28515625" style="2" customWidth="1"/>
    <col min="11767" max="11767" width="13" style="2" bestFit="1" customWidth="1"/>
    <col min="11768" max="11768" width="26.7109375" style="2" customWidth="1"/>
    <col min="11769" max="11769" width="11.42578125" style="2"/>
    <col min="11770" max="11770" width="14.140625" style="2" bestFit="1" customWidth="1"/>
    <col min="11771" max="11771" width="11.42578125" style="2"/>
    <col min="11772" max="11772" width="14.7109375" style="2" bestFit="1" customWidth="1"/>
    <col min="11773" max="12017" width="11.42578125" style="2"/>
    <col min="12018" max="12018" width="45" style="2" customWidth="1"/>
    <col min="12019" max="12019" width="7.85546875" style="2" customWidth="1"/>
    <col min="12020" max="12020" width="7.42578125" style="2" bestFit="1" customWidth="1"/>
    <col min="12021" max="12021" width="12.28515625" style="2" customWidth="1"/>
    <col min="12022" max="12022" width="8.28515625" style="2" customWidth="1"/>
    <col min="12023" max="12023" width="13" style="2" bestFit="1" customWidth="1"/>
    <col min="12024" max="12024" width="26.7109375" style="2" customWidth="1"/>
    <col min="12025" max="12025" width="11.42578125" style="2"/>
    <col min="12026" max="12026" width="14.140625" style="2" bestFit="1" customWidth="1"/>
    <col min="12027" max="12027" width="11.42578125" style="2"/>
    <col min="12028" max="12028" width="14.7109375" style="2" bestFit="1" customWidth="1"/>
    <col min="12029" max="12273" width="11.42578125" style="2"/>
    <col min="12274" max="12274" width="45" style="2" customWidth="1"/>
    <col min="12275" max="12275" width="7.85546875" style="2" customWidth="1"/>
    <col min="12276" max="12276" width="7.42578125" style="2" bestFit="1" customWidth="1"/>
    <col min="12277" max="12277" width="12.28515625" style="2" customWidth="1"/>
    <col min="12278" max="12278" width="8.28515625" style="2" customWidth="1"/>
    <col min="12279" max="12279" width="13" style="2" bestFit="1" customWidth="1"/>
    <col min="12280" max="12280" width="26.7109375" style="2" customWidth="1"/>
    <col min="12281" max="12281" width="11.42578125" style="2"/>
    <col min="12282" max="12282" width="14.140625" style="2" bestFit="1" customWidth="1"/>
    <col min="12283" max="12283" width="11.42578125" style="2"/>
    <col min="12284" max="12284" width="14.7109375" style="2" bestFit="1" customWidth="1"/>
    <col min="12285" max="12529" width="11.42578125" style="2"/>
    <col min="12530" max="12530" width="45" style="2" customWidth="1"/>
    <col min="12531" max="12531" width="7.85546875" style="2" customWidth="1"/>
    <col min="12532" max="12532" width="7.42578125" style="2" bestFit="1" customWidth="1"/>
    <col min="12533" max="12533" width="12.28515625" style="2" customWidth="1"/>
    <col min="12534" max="12534" width="8.28515625" style="2" customWidth="1"/>
    <col min="12535" max="12535" width="13" style="2" bestFit="1" customWidth="1"/>
    <col min="12536" max="12536" width="26.7109375" style="2" customWidth="1"/>
    <col min="12537" max="12537" width="11.42578125" style="2"/>
    <col min="12538" max="12538" width="14.140625" style="2" bestFit="1" customWidth="1"/>
    <col min="12539" max="12539" width="11.42578125" style="2"/>
    <col min="12540" max="12540" width="14.7109375" style="2" bestFit="1" customWidth="1"/>
    <col min="12541" max="12785" width="11.42578125" style="2"/>
    <col min="12786" max="12786" width="45" style="2" customWidth="1"/>
    <col min="12787" max="12787" width="7.85546875" style="2" customWidth="1"/>
    <col min="12788" max="12788" width="7.42578125" style="2" bestFit="1" customWidth="1"/>
    <col min="12789" max="12789" width="12.28515625" style="2" customWidth="1"/>
    <col min="12790" max="12790" width="8.28515625" style="2" customWidth="1"/>
    <col min="12791" max="12791" width="13" style="2" bestFit="1" customWidth="1"/>
    <col min="12792" max="12792" width="26.7109375" style="2" customWidth="1"/>
    <col min="12793" max="12793" width="11.42578125" style="2"/>
    <col min="12794" max="12794" width="14.140625" style="2" bestFit="1" customWidth="1"/>
    <col min="12795" max="12795" width="11.42578125" style="2"/>
    <col min="12796" max="12796" width="14.7109375" style="2" bestFit="1" customWidth="1"/>
    <col min="12797" max="13041" width="11.42578125" style="2"/>
    <col min="13042" max="13042" width="45" style="2" customWidth="1"/>
    <col min="13043" max="13043" width="7.85546875" style="2" customWidth="1"/>
    <col min="13044" max="13044" width="7.42578125" style="2" bestFit="1" customWidth="1"/>
    <col min="13045" max="13045" width="12.28515625" style="2" customWidth="1"/>
    <col min="13046" max="13046" width="8.28515625" style="2" customWidth="1"/>
    <col min="13047" max="13047" width="13" style="2" bestFit="1" customWidth="1"/>
    <col min="13048" max="13048" width="26.7109375" style="2" customWidth="1"/>
    <col min="13049" max="13049" width="11.42578125" style="2"/>
    <col min="13050" max="13050" width="14.140625" style="2" bestFit="1" customWidth="1"/>
    <col min="13051" max="13051" width="11.42578125" style="2"/>
    <col min="13052" max="13052" width="14.7109375" style="2" bestFit="1" customWidth="1"/>
    <col min="13053" max="13297" width="11.42578125" style="2"/>
    <col min="13298" max="13298" width="45" style="2" customWidth="1"/>
    <col min="13299" max="13299" width="7.85546875" style="2" customWidth="1"/>
    <col min="13300" max="13300" width="7.42578125" style="2" bestFit="1" customWidth="1"/>
    <col min="13301" max="13301" width="12.28515625" style="2" customWidth="1"/>
    <col min="13302" max="13302" width="8.28515625" style="2" customWidth="1"/>
    <col min="13303" max="13303" width="13" style="2" bestFit="1" customWidth="1"/>
    <col min="13304" max="13304" width="26.7109375" style="2" customWidth="1"/>
    <col min="13305" max="13305" width="11.42578125" style="2"/>
    <col min="13306" max="13306" width="14.140625" style="2" bestFit="1" customWidth="1"/>
    <col min="13307" max="13307" width="11.42578125" style="2"/>
    <col min="13308" max="13308" width="14.7109375" style="2" bestFit="1" customWidth="1"/>
    <col min="13309" max="13553" width="11.42578125" style="2"/>
    <col min="13554" max="13554" width="45" style="2" customWidth="1"/>
    <col min="13555" max="13555" width="7.85546875" style="2" customWidth="1"/>
    <col min="13556" max="13556" width="7.42578125" style="2" bestFit="1" customWidth="1"/>
    <col min="13557" max="13557" width="12.28515625" style="2" customWidth="1"/>
    <col min="13558" max="13558" width="8.28515625" style="2" customWidth="1"/>
    <col min="13559" max="13559" width="13" style="2" bestFit="1" customWidth="1"/>
    <col min="13560" max="13560" width="26.7109375" style="2" customWidth="1"/>
    <col min="13561" max="13561" width="11.42578125" style="2"/>
    <col min="13562" max="13562" width="14.140625" style="2" bestFit="1" customWidth="1"/>
    <col min="13563" max="13563" width="11.42578125" style="2"/>
    <col min="13564" max="13564" width="14.7109375" style="2" bestFit="1" customWidth="1"/>
    <col min="13565" max="13809" width="11.42578125" style="2"/>
    <col min="13810" max="13810" width="45" style="2" customWidth="1"/>
    <col min="13811" max="13811" width="7.85546875" style="2" customWidth="1"/>
    <col min="13812" max="13812" width="7.42578125" style="2" bestFit="1" customWidth="1"/>
    <col min="13813" max="13813" width="12.28515625" style="2" customWidth="1"/>
    <col min="13814" max="13814" width="8.28515625" style="2" customWidth="1"/>
    <col min="13815" max="13815" width="13" style="2" bestFit="1" customWidth="1"/>
    <col min="13816" max="13816" width="26.7109375" style="2" customWidth="1"/>
    <col min="13817" max="13817" width="11.42578125" style="2"/>
    <col min="13818" max="13818" width="14.140625" style="2" bestFit="1" customWidth="1"/>
    <col min="13819" max="13819" width="11.42578125" style="2"/>
    <col min="13820" max="13820" width="14.7109375" style="2" bestFit="1" customWidth="1"/>
    <col min="13821" max="14065" width="11.42578125" style="2"/>
    <col min="14066" max="14066" width="45" style="2" customWidth="1"/>
    <col min="14067" max="14067" width="7.85546875" style="2" customWidth="1"/>
    <col min="14068" max="14068" width="7.42578125" style="2" bestFit="1" customWidth="1"/>
    <col min="14069" max="14069" width="12.28515625" style="2" customWidth="1"/>
    <col min="14070" max="14070" width="8.28515625" style="2" customWidth="1"/>
    <col min="14071" max="14071" width="13" style="2" bestFit="1" customWidth="1"/>
    <col min="14072" max="14072" width="26.7109375" style="2" customWidth="1"/>
    <col min="14073" max="14073" width="11.42578125" style="2"/>
    <col min="14074" max="14074" width="14.140625" style="2" bestFit="1" customWidth="1"/>
    <col min="14075" max="14075" width="11.42578125" style="2"/>
    <col min="14076" max="14076" width="14.7109375" style="2" bestFit="1" customWidth="1"/>
    <col min="14077" max="14321" width="11.42578125" style="2"/>
    <col min="14322" max="14322" width="45" style="2" customWidth="1"/>
    <col min="14323" max="14323" width="7.85546875" style="2" customWidth="1"/>
    <col min="14324" max="14324" width="7.42578125" style="2" bestFit="1" customWidth="1"/>
    <col min="14325" max="14325" width="12.28515625" style="2" customWidth="1"/>
    <col min="14326" max="14326" width="8.28515625" style="2" customWidth="1"/>
    <col min="14327" max="14327" width="13" style="2" bestFit="1" customWidth="1"/>
    <col min="14328" max="14328" width="26.7109375" style="2" customWidth="1"/>
    <col min="14329" max="14329" width="11.42578125" style="2"/>
    <col min="14330" max="14330" width="14.140625" style="2" bestFit="1" customWidth="1"/>
    <col min="14331" max="14331" width="11.42578125" style="2"/>
    <col min="14332" max="14332" width="14.7109375" style="2" bestFit="1" customWidth="1"/>
    <col min="14333" max="14577" width="11.42578125" style="2"/>
    <col min="14578" max="14578" width="45" style="2" customWidth="1"/>
    <col min="14579" max="14579" width="7.85546875" style="2" customWidth="1"/>
    <col min="14580" max="14580" width="7.42578125" style="2" bestFit="1" customWidth="1"/>
    <col min="14581" max="14581" width="12.28515625" style="2" customWidth="1"/>
    <col min="14582" max="14582" width="8.28515625" style="2" customWidth="1"/>
    <col min="14583" max="14583" width="13" style="2" bestFit="1" customWidth="1"/>
    <col min="14584" max="14584" width="26.7109375" style="2" customWidth="1"/>
    <col min="14585" max="14585" width="11.42578125" style="2"/>
    <col min="14586" max="14586" width="14.140625" style="2" bestFit="1" customWidth="1"/>
    <col min="14587" max="14587" width="11.42578125" style="2"/>
    <col min="14588" max="14588" width="14.7109375" style="2" bestFit="1" customWidth="1"/>
    <col min="14589" max="14833" width="11.42578125" style="2"/>
    <col min="14834" max="14834" width="45" style="2" customWidth="1"/>
    <col min="14835" max="14835" width="7.85546875" style="2" customWidth="1"/>
    <col min="14836" max="14836" width="7.42578125" style="2" bestFit="1" customWidth="1"/>
    <col min="14837" max="14837" width="12.28515625" style="2" customWidth="1"/>
    <col min="14838" max="14838" width="8.28515625" style="2" customWidth="1"/>
    <col min="14839" max="14839" width="13" style="2" bestFit="1" customWidth="1"/>
    <col min="14840" max="14840" width="26.7109375" style="2" customWidth="1"/>
    <col min="14841" max="14841" width="11.42578125" style="2"/>
    <col min="14842" max="14842" width="14.140625" style="2" bestFit="1" customWidth="1"/>
    <col min="14843" max="14843" width="11.42578125" style="2"/>
    <col min="14844" max="14844" width="14.7109375" style="2" bestFit="1" customWidth="1"/>
    <col min="14845" max="15089" width="11.42578125" style="2"/>
    <col min="15090" max="15090" width="45" style="2" customWidth="1"/>
    <col min="15091" max="15091" width="7.85546875" style="2" customWidth="1"/>
    <col min="15092" max="15092" width="7.42578125" style="2" bestFit="1" customWidth="1"/>
    <col min="15093" max="15093" width="12.28515625" style="2" customWidth="1"/>
    <col min="15094" max="15094" width="8.28515625" style="2" customWidth="1"/>
    <col min="15095" max="15095" width="13" style="2" bestFit="1" customWidth="1"/>
    <col min="15096" max="15096" width="26.7109375" style="2" customWidth="1"/>
    <col min="15097" max="15097" width="11.42578125" style="2"/>
    <col min="15098" max="15098" width="14.140625" style="2" bestFit="1" customWidth="1"/>
    <col min="15099" max="15099" width="11.42578125" style="2"/>
    <col min="15100" max="15100" width="14.7109375" style="2" bestFit="1" customWidth="1"/>
    <col min="15101" max="15345" width="11.42578125" style="2"/>
    <col min="15346" max="15346" width="45" style="2" customWidth="1"/>
    <col min="15347" max="15347" width="7.85546875" style="2" customWidth="1"/>
    <col min="15348" max="15348" width="7.42578125" style="2" bestFit="1" customWidth="1"/>
    <col min="15349" max="15349" width="12.28515625" style="2" customWidth="1"/>
    <col min="15350" max="15350" width="8.28515625" style="2" customWidth="1"/>
    <col min="15351" max="15351" width="13" style="2" bestFit="1" customWidth="1"/>
    <col min="15352" max="15352" width="26.7109375" style="2" customWidth="1"/>
    <col min="15353" max="15353" width="11.42578125" style="2"/>
    <col min="15354" max="15354" width="14.140625" style="2" bestFit="1" customWidth="1"/>
    <col min="15355" max="15355" width="11.42578125" style="2"/>
    <col min="15356" max="15356" width="14.7109375" style="2" bestFit="1" customWidth="1"/>
    <col min="15357" max="15601" width="11.42578125" style="2"/>
    <col min="15602" max="15602" width="45" style="2" customWidth="1"/>
    <col min="15603" max="15603" width="7.85546875" style="2" customWidth="1"/>
    <col min="15604" max="15604" width="7.42578125" style="2" bestFit="1" customWidth="1"/>
    <col min="15605" max="15605" width="12.28515625" style="2" customWidth="1"/>
    <col min="15606" max="15606" width="8.28515625" style="2" customWidth="1"/>
    <col min="15607" max="15607" width="13" style="2" bestFit="1" customWidth="1"/>
    <col min="15608" max="15608" width="26.7109375" style="2" customWidth="1"/>
    <col min="15609" max="15609" width="11.42578125" style="2"/>
    <col min="15610" max="15610" width="14.140625" style="2" bestFit="1" customWidth="1"/>
    <col min="15611" max="15611" width="11.42578125" style="2"/>
    <col min="15612" max="15612" width="14.7109375" style="2" bestFit="1" customWidth="1"/>
    <col min="15613" max="15857" width="11.42578125" style="2"/>
    <col min="15858" max="15858" width="45" style="2" customWidth="1"/>
    <col min="15859" max="15859" width="7.85546875" style="2" customWidth="1"/>
    <col min="15860" max="15860" width="7.42578125" style="2" bestFit="1" customWidth="1"/>
    <col min="15861" max="15861" width="12.28515625" style="2" customWidth="1"/>
    <col min="15862" max="15862" width="8.28515625" style="2" customWidth="1"/>
    <col min="15863" max="15863" width="13" style="2" bestFit="1" customWidth="1"/>
    <col min="15864" max="15864" width="26.7109375" style="2" customWidth="1"/>
    <col min="15865" max="15865" width="11.42578125" style="2"/>
    <col min="15866" max="15866" width="14.140625" style="2" bestFit="1" customWidth="1"/>
    <col min="15867" max="15867" width="11.42578125" style="2"/>
    <col min="15868" max="15868" width="14.7109375" style="2" bestFit="1" customWidth="1"/>
    <col min="15869" max="16113" width="11.42578125" style="2"/>
    <col min="16114" max="16114" width="45" style="2" customWidth="1"/>
    <col min="16115" max="16115" width="7.85546875" style="2" customWidth="1"/>
    <col min="16116" max="16116" width="7.42578125" style="2" bestFit="1" customWidth="1"/>
    <col min="16117" max="16117" width="12.28515625" style="2" customWidth="1"/>
    <col min="16118" max="16118" width="8.28515625" style="2" customWidth="1"/>
    <col min="16119" max="16119" width="13" style="2" bestFit="1" customWidth="1"/>
    <col min="16120" max="16120" width="26.7109375" style="2" customWidth="1"/>
    <col min="16121" max="16121" width="11.42578125" style="2"/>
    <col min="16122" max="16122" width="14.140625" style="2" bestFit="1" customWidth="1"/>
    <col min="16123" max="16123" width="11.42578125" style="2"/>
    <col min="16124" max="16124" width="14.7109375" style="2" bestFit="1" customWidth="1"/>
    <col min="16125" max="16384" width="11.42578125" style="2"/>
  </cols>
  <sheetData>
    <row r="1" spans="1:3" ht="14.1" customHeight="1" x14ac:dyDescent="0.2">
      <c r="A1" s="1"/>
    </row>
    <row r="2" spans="1:3" ht="14.1" customHeight="1" x14ac:dyDescent="0.2">
      <c r="A2" s="18" t="s">
        <v>15</v>
      </c>
      <c r="B2" s="18"/>
      <c r="C2" s="18"/>
    </row>
    <row r="3" spans="1:3" s="3" customFormat="1" ht="14.1" customHeight="1" x14ac:dyDescent="0.2">
      <c r="A3" s="18" t="s">
        <v>17</v>
      </c>
      <c r="B3" s="18"/>
      <c r="C3" s="18"/>
    </row>
    <row r="4" spans="1:3" s="3" customFormat="1" ht="14.1" customHeight="1" x14ac:dyDescent="0.2">
      <c r="A4" s="17"/>
      <c r="B4" s="17"/>
      <c r="C4" s="17"/>
    </row>
    <row r="5" spans="1:3" s="3" customFormat="1" ht="14.1" customHeight="1" x14ac:dyDescent="0.2">
      <c r="A5" s="19" t="s">
        <v>18</v>
      </c>
      <c r="B5" s="19"/>
      <c r="C5" s="19"/>
    </row>
    <row r="6" spans="1:3" s="3" customFormat="1" ht="14.1" customHeight="1" x14ac:dyDescent="0.2">
      <c r="A6" s="1"/>
    </row>
    <row r="7" spans="1:3" s="3" customFormat="1" ht="14.1" customHeight="1" x14ac:dyDescent="0.2">
      <c r="A7" s="22" t="s">
        <v>16</v>
      </c>
      <c r="B7" s="20">
        <v>45565</v>
      </c>
      <c r="C7" s="21"/>
    </row>
    <row r="8" spans="1:3" s="3" customFormat="1" ht="14.1" customHeight="1" x14ac:dyDescent="0.2">
      <c r="A8" s="23"/>
      <c r="B8" s="4" t="s">
        <v>0</v>
      </c>
      <c r="C8" s="5" t="s">
        <v>1</v>
      </c>
    </row>
    <row r="9" spans="1:3" ht="14.1" customHeight="1" x14ac:dyDescent="0.2">
      <c r="A9" s="7"/>
      <c r="B9" s="7"/>
      <c r="C9" s="7"/>
    </row>
    <row r="10" spans="1:3" s="3" customFormat="1" ht="14.1" customHeight="1" x14ac:dyDescent="0.2">
      <c r="A10" s="6" t="s">
        <v>2</v>
      </c>
      <c r="B10" s="8"/>
      <c r="C10" s="8"/>
    </row>
    <row r="11" spans="1:3" ht="13.5" customHeight="1" x14ac:dyDescent="0.2">
      <c r="A11" s="7" t="s">
        <v>3</v>
      </c>
      <c r="B11" s="10">
        <v>119091257332.49001</v>
      </c>
      <c r="C11" s="10"/>
    </row>
    <row r="12" spans="1:3" ht="14.1" customHeight="1" x14ac:dyDescent="0.2">
      <c r="A12" s="7" t="s">
        <v>4</v>
      </c>
      <c r="B12" s="10">
        <v>0</v>
      </c>
      <c r="C12" s="10"/>
    </row>
    <row r="13" spans="1:3" ht="14.1" customHeight="1" x14ac:dyDescent="0.2">
      <c r="A13" s="7" t="s">
        <v>5</v>
      </c>
      <c r="B13" s="10">
        <v>1849678824</v>
      </c>
      <c r="C13" s="10"/>
    </row>
    <row r="14" spans="1:3" ht="14.1" customHeight="1" x14ac:dyDescent="0.2">
      <c r="A14" s="7" t="s">
        <v>6</v>
      </c>
      <c r="B14" s="24">
        <f>+'[1]Amortización-Interés'!$CM$135</f>
        <v>6720198414.0600004</v>
      </c>
      <c r="C14" s="10"/>
    </row>
    <row r="15" spans="1:3" s="3" customFormat="1" ht="14.1" customHeight="1" x14ac:dyDescent="0.2">
      <c r="A15" s="12" t="s">
        <v>7</v>
      </c>
      <c r="B15" s="13">
        <f>+SUM(B11:B14)</f>
        <v>127661134570.55</v>
      </c>
      <c r="C15" s="13">
        <f>+SUM(C11:C14)</f>
        <v>0</v>
      </c>
    </row>
    <row r="16" spans="1:3" ht="14.1" customHeight="1" x14ac:dyDescent="0.2">
      <c r="A16" s="7"/>
      <c r="B16" s="9"/>
      <c r="C16" s="9"/>
    </row>
    <row r="17" spans="1:3" s="3" customFormat="1" ht="14.1" customHeight="1" x14ac:dyDescent="0.2">
      <c r="A17" s="6" t="s">
        <v>8</v>
      </c>
      <c r="B17" s="11"/>
      <c r="C17" s="11"/>
    </row>
    <row r="18" spans="1:3" ht="14.1" customHeight="1" x14ac:dyDescent="0.2">
      <c r="A18" s="7" t="s">
        <v>9</v>
      </c>
      <c r="B18" s="7"/>
      <c r="C18" s="25">
        <f>+'[1]Amortización-Interés'!$CN$59</f>
        <v>24554521</v>
      </c>
    </row>
    <row r="19" spans="1:3" ht="14.1" customHeight="1" x14ac:dyDescent="0.2">
      <c r="A19" s="7" t="s">
        <v>10</v>
      </c>
      <c r="B19" s="9"/>
      <c r="C19" s="10">
        <v>111398874</v>
      </c>
    </row>
    <row r="20" spans="1:3" ht="14.1" customHeight="1" x14ac:dyDescent="0.2">
      <c r="A20" s="7" t="s">
        <v>11</v>
      </c>
      <c r="B20" s="9"/>
      <c r="C20" s="10">
        <v>408756208.63</v>
      </c>
    </row>
    <row r="21" spans="1:3" ht="14.1" customHeight="1" x14ac:dyDescent="0.2">
      <c r="A21" s="7" t="s">
        <v>12</v>
      </c>
      <c r="B21" s="9"/>
      <c r="C21" s="10">
        <v>49375000</v>
      </c>
    </row>
    <row r="22" spans="1:3" s="3" customFormat="1" ht="14.1" customHeight="1" x14ac:dyDescent="0.2">
      <c r="A22" s="12" t="s">
        <v>13</v>
      </c>
      <c r="B22" s="14">
        <f>+SUM(B18:B21)</f>
        <v>0</v>
      </c>
      <c r="C22" s="14">
        <f>+SUM(C18:C21)</f>
        <v>594084603.63</v>
      </c>
    </row>
    <row r="23" spans="1:3" ht="14.1" customHeight="1" x14ac:dyDescent="0.2">
      <c r="A23" s="7"/>
      <c r="B23" s="9"/>
      <c r="C23" s="9"/>
    </row>
    <row r="24" spans="1:3" s="3" customFormat="1" ht="15" customHeight="1" x14ac:dyDescent="0.2">
      <c r="A24" s="15" t="s">
        <v>14</v>
      </c>
      <c r="B24" s="16">
        <f>+B15+B22</f>
        <v>127661134570.55</v>
      </c>
      <c r="C24" s="16">
        <f>+C15+C22</f>
        <v>594084603.63</v>
      </c>
    </row>
    <row r="25" spans="1:3" ht="15" customHeight="1" x14ac:dyDescent="0.2">
      <c r="A25" s="2" t="s">
        <v>19</v>
      </c>
    </row>
    <row r="26" spans="1:3" ht="15" customHeight="1" x14ac:dyDescent="0.2">
      <c r="A26" s="3"/>
    </row>
    <row r="27" spans="1:3" ht="15" customHeight="1" x14ac:dyDescent="0.2"/>
  </sheetData>
  <mergeCells count="5">
    <mergeCell ref="A2:C2"/>
    <mergeCell ref="A5:C5"/>
    <mergeCell ref="B7:C7"/>
    <mergeCell ref="A3:C3"/>
    <mergeCell ref="A7:A8"/>
  </mergeCells>
  <printOptions horizontalCentered="1"/>
  <pageMargins left="0" right="0" top="0.78740157480314965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Stock de deuda 30-09-2024</vt:lpstr>
      <vt:lpstr>'Stock de deuda 30-09-2024'!Área_de_impresión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Carolina</cp:lastModifiedBy>
  <cp:lastPrinted>2024-03-12T17:04:03Z</cp:lastPrinted>
  <dcterms:created xsi:type="dcterms:W3CDTF">2024-03-12T16:47:31Z</dcterms:created>
  <dcterms:modified xsi:type="dcterms:W3CDTF">2024-10-14T15:31:34Z</dcterms:modified>
</cp:coreProperties>
</file>