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160" tabRatio="924" firstSheet="6" activeTab="10"/>
  </bookViews>
  <sheets>
    <sheet name="2 Prog. de los recur." sheetId="1" r:id="rId1"/>
    <sheet name="3 Estruct. Program." sheetId="2" r:id="rId2"/>
    <sheet name="3Bis-Est. Prog. y Pol. Transv." sheetId="19" r:id="rId3"/>
    <sheet name="4 RECURSOS HUMANOS" sheetId="15" r:id="rId4"/>
    <sheet name="5 Resum. del Pr. de gastos" sheetId="4" r:id="rId5"/>
    <sheet name="6 Gastos por Inciso" sheetId="5" r:id="rId6"/>
    <sheet name="10 Prog. Finan. Proy. Inv." sheetId="6" r:id="rId7"/>
    <sheet name="10 Prog. Finan. Proy. Inv.Comp." sheetId="18" r:id="rId8"/>
    <sheet name="12- R.Humanos por Cat.Programát" sheetId="16" r:id="rId9"/>
    <sheet name="15 Anal. de los Gastos" sheetId="8" r:id="rId10"/>
    <sheet name="17-transferencias capital" sheetId="17" r:id="rId11"/>
    <sheet name="Hoja1" sheetId="20" r:id="rId12"/>
  </sheets>
  <definedNames>
    <definedName name="_xlnm.Print_Area" localSheetId="6">'10 Prog. Finan. Proy. Inv.'!$A$1:$R$36</definedName>
    <definedName name="_xlnm.Print_Area" localSheetId="7">'10 Prog. Finan. Proy. Inv.Comp.'!$A$1:$R$39</definedName>
    <definedName name="_xlnm.Print_Area" localSheetId="8">'12- R.Humanos por Cat.Programát'!$A$1:$H$74</definedName>
    <definedName name="_xlnm.Print_Area" localSheetId="9">'15 Anal. de los Gastos'!#REF!</definedName>
    <definedName name="_xlnm.Print_Area" localSheetId="0">'2 Prog. de los recur.'!$A$1:$L$38</definedName>
    <definedName name="_xlnm.Print_Area" localSheetId="1">'3 Estruct. Program.'!$A$1:$J$31</definedName>
    <definedName name="_xlnm.Print_Area" localSheetId="3">'4 RECURSOS HUMANOS'!$A$1:$G$69</definedName>
    <definedName name="_xlnm.Print_Area" localSheetId="4">'5 Resum. del Pr. de gastos'!$A$1:$E$29</definedName>
    <definedName name="_xlnm.Print_Area" localSheetId="5">'6 Gastos por Inciso'!$A$1:$F$31</definedName>
    <definedName name="_xlnm.Print_Titles" localSheetId="2">'3Bis-Est. Prog. y Pol. Transv.'!$1:$7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4"/>
  <c r="M17" i="17"/>
  <c r="L17" l="1"/>
  <c r="N17"/>
  <c r="L17" i="8"/>
  <c r="K17"/>
  <c r="J17"/>
  <c r="P15" i="18"/>
  <c r="Q15" s="1"/>
  <c r="O15"/>
  <c r="N15"/>
  <c r="O15" i="6"/>
  <c r="P15" s="1"/>
  <c r="N15"/>
  <c r="M15"/>
  <c r="F13" i="5"/>
  <c r="E13"/>
  <c r="D13"/>
  <c r="E14" i="4"/>
  <c r="D14"/>
  <c r="J27" i="1"/>
  <c r="K27"/>
  <c r="G47" i="16"/>
  <c r="F47"/>
  <c r="G28"/>
  <c r="F28"/>
  <c r="F70" s="1"/>
  <c r="G38"/>
  <c r="G57"/>
  <c r="G64"/>
  <c r="E28"/>
  <c r="E47"/>
  <c r="I27" i="1"/>
  <c r="G43" i="15"/>
  <c r="F43"/>
  <c r="G25"/>
  <c r="F25"/>
  <c r="G34"/>
  <c r="G53"/>
  <c r="G54"/>
  <c r="G60"/>
  <c r="E25"/>
  <c r="E43"/>
  <c r="E66" s="1"/>
  <c r="E28" i="4"/>
  <c r="G66" i="15" l="1"/>
  <c r="F66"/>
  <c r="G58" i="16"/>
  <c r="G70" s="1"/>
  <c r="E70"/>
</calcChain>
</file>

<file path=xl/sharedStrings.xml><?xml version="1.0" encoding="utf-8"?>
<sst xmlns="http://schemas.openxmlformats.org/spreadsheetml/2006/main" count="421" uniqueCount="203">
  <si>
    <t>JURISDICCION:</t>
  </si>
  <si>
    <t>PROGRAMADO</t>
  </si>
  <si>
    <t>TIPO</t>
  </si>
  <si>
    <t>CLASE</t>
  </si>
  <si>
    <t>CONCEPTO</t>
  </si>
  <si>
    <t>SUBCONCEPTO</t>
  </si>
  <si>
    <t>DENOMINACION</t>
  </si>
  <si>
    <t>DE</t>
  </si>
  <si>
    <t>(1)</t>
  </si>
  <si>
    <t>(2)</t>
  </si>
  <si>
    <t>(3)</t>
  </si>
  <si>
    <t>(4)</t>
  </si>
  <si>
    <t>(5)</t>
  </si>
  <si>
    <t>TOTAL</t>
  </si>
  <si>
    <t>FIRMA Y SELLO</t>
  </si>
  <si>
    <t xml:space="preserve">ESTRUCTURA PROGRAMATICA DE LA </t>
  </si>
  <si>
    <t>JURISDICCION O ENTIDAD</t>
  </si>
  <si>
    <t xml:space="preserve"> PROG.O</t>
  </si>
  <si>
    <t>CATEG.</t>
  </si>
  <si>
    <t>SUBPRO-</t>
  </si>
  <si>
    <t>PROYEC.</t>
  </si>
  <si>
    <t>ACTIV.</t>
  </si>
  <si>
    <t>OBRA</t>
  </si>
  <si>
    <t>UNIDAD EJECUTORA</t>
  </si>
  <si>
    <t>FINALIDAD</t>
  </si>
  <si>
    <t>FUNCION</t>
  </si>
  <si>
    <t>EQUIV.</t>
  </si>
  <si>
    <t>GRAMA</t>
  </si>
  <si>
    <t>ESPEC.</t>
  </si>
  <si>
    <t>(6)</t>
  </si>
  <si>
    <t>(7)</t>
  </si>
  <si>
    <t>(9)</t>
  </si>
  <si>
    <t>(10)</t>
  </si>
  <si>
    <t>CUADRO DE RECURSOS HUMANOS</t>
  </si>
  <si>
    <t>POR JURISDICCION</t>
  </si>
  <si>
    <t xml:space="preserve">JURISDICCION: </t>
  </si>
  <si>
    <t>COSTO</t>
  </si>
  <si>
    <t>CARGO O CATEGORIA</t>
  </si>
  <si>
    <t>ANUAL</t>
  </si>
  <si>
    <t>PLANTA PERMANENTE</t>
  </si>
  <si>
    <t xml:space="preserve">            111 Retribución del cargo</t>
  </si>
  <si>
    <t xml:space="preserve">            113 Retribuciones que no hacen al cargo</t>
  </si>
  <si>
    <t xml:space="preserve">            114 Sueldo Anual Complementario</t>
  </si>
  <si>
    <t xml:space="preserve">            115 Otros Gastos en Personal</t>
  </si>
  <si>
    <t xml:space="preserve">            116-1 Contribución Patronal Jubilatoria</t>
  </si>
  <si>
    <t xml:space="preserve">            116-2 Contribución Patronal Obra Social</t>
  </si>
  <si>
    <t xml:space="preserve">            117 Complementos</t>
  </si>
  <si>
    <t>PLANTA TEMPORARIA</t>
  </si>
  <si>
    <t xml:space="preserve">            121 Retribución del cargo</t>
  </si>
  <si>
    <t xml:space="preserve">            122 Retribuciones que no hacen al cargo</t>
  </si>
  <si>
    <t xml:space="preserve">            123 Sueldo Anual Complementario</t>
  </si>
  <si>
    <t xml:space="preserve">            124 Otros Gastos en Personal</t>
  </si>
  <si>
    <t xml:space="preserve">            125-1  Contribución Patronal Jubilatoria</t>
  </si>
  <si>
    <t xml:space="preserve">            125-2 Contribución Patronal Obra Social</t>
  </si>
  <si>
    <t xml:space="preserve">            126 Complementos</t>
  </si>
  <si>
    <t>SERVICIOS EXTRAORDINARIOS</t>
  </si>
  <si>
    <t xml:space="preserve">            131 Retribuciones extraordinarias</t>
  </si>
  <si>
    <t xml:space="preserve">            133-1 Contribuciones Patronal Jubilatoria</t>
  </si>
  <si>
    <t xml:space="preserve">            133-2 Contribuciones Patronal Obra Social</t>
  </si>
  <si>
    <t xml:space="preserve">     TOTAL SERVICIOS EXTRAORDINARIOS</t>
  </si>
  <si>
    <t>140 ASIGNACIONES FAMILIARES</t>
  </si>
  <si>
    <t>150 ASISTENCIA SOCIAL AL PERSONAL</t>
  </si>
  <si>
    <t>160 BENEFICIOS Y COMPENSACIONES</t>
  </si>
  <si>
    <t>TOTAL GENERAL (6)</t>
  </si>
  <si>
    <t>RESUMEN DEL PRESUPUESTO DE</t>
  </si>
  <si>
    <t>GASTOS POR PROGRAMAS O</t>
  </si>
  <si>
    <t>CATEGORIAS EQUIVALENTES</t>
  </si>
  <si>
    <t>PROGRAMA</t>
  </si>
  <si>
    <t>O CATEGORIA</t>
  </si>
  <si>
    <t>DENOMINACION DE LOS PROGRAMAS</t>
  </si>
  <si>
    <t>EQUIVALENTE</t>
  </si>
  <si>
    <t>O CATEGORIAS EQUIVALENTES</t>
  </si>
  <si>
    <t>(código)</t>
  </si>
  <si>
    <t xml:space="preserve"> TOTAL</t>
  </si>
  <si>
    <t>GASTOS POR INCISO</t>
  </si>
  <si>
    <t>FUENTE DE</t>
  </si>
  <si>
    <t>FINANCIAM.</t>
  </si>
  <si>
    <t>INCISO</t>
  </si>
  <si>
    <t xml:space="preserve">PROGRAMACION FINANCIERA DE LOS PROYECTOS DE </t>
  </si>
  <si>
    <t xml:space="preserve">             INVERSION, SUS OBRAS Y ACTIVIDADES</t>
  </si>
  <si>
    <t xml:space="preserve">              (en pesos)</t>
  </si>
  <si>
    <t>PROGRAMA O CATEGORIA EQUIVALENTE:</t>
  </si>
  <si>
    <t>SUBPROGRAMA:</t>
  </si>
  <si>
    <t>UNIDAD EJECUTORA:</t>
  </si>
  <si>
    <t>PROGRAMACION FINANCIERA</t>
  </si>
  <si>
    <t>UBICACIÓN GEOGRAFICA</t>
  </si>
  <si>
    <t>FUENTE DE FINANCIAMIENTO</t>
  </si>
  <si>
    <t>PROYECTO NRO.</t>
  </si>
  <si>
    <t>ETAPA</t>
  </si>
  <si>
    <t>COSTO TOTAL</t>
  </si>
  <si>
    <t>POR CATEGORIA PROGRAMATICA</t>
  </si>
  <si>
    <t>PROGRAMA:</t>
  </si>
  <si>
    <t>ACTIVIDAD U OBRA:</t>
  </si>
  <si>
    <t xml:space="preserve">            Complementos</t>
  </si>
  <si>
    <t>SUBPROGRAMA</t>
  </si>
  <si>
    <t>PARTIDAS</t>
  </si>
  <si>
    <t>CODIGO UBICACIÓN</t>
  </si>
  <si>
    <t>PROYECTO</t>
  </si>
  <si>
    <t>GEOGRAFICA</t>
  </si>
  <si>
    <t>PRINCIPAL</t>
  </si>
  <si>
    <t>PARCIAL</t>
  </si>
  <si>
    <t>DE FINANCIAM.</t>
  </si>
  <si>
    <t>(9) TOTAL</t>
  </si>
  <si>
    <t>FUNCIÓN</t>
  </si>
  <si>
    <t xml:space="preserve">CANTIDAD </t>
  </si>
  <si>
    <t>CARGOS</t>
  </si>
  <si>
    <t>HS.CATEDRA</t>
  </si>
  <si>
    <t>en pesos</t>
  </si>
  <si>
    <t>SUB - TOTAL POR ESCALAFON</t>
  </si>
  <si>
    <t>SUB - TOTAL POR PARTIDA</t>
  </si>
  <si>
    <t>SUB - TOTAL  POR ESCALAFON</t>
  </si>
  <si>
    <t>TOTAL POR PARTIDA</t>
  </si>
  <si>
    <t>(7)     Firma y Sello</t>
  </si>
  <si>
    <t>RESTO  DE LOS AÑOS</t>
  </si>
  <si>
    <t>OBRA NRO.</t>
  </si>
  <si>
    <t>INICIO   DE   LA   ETAPA</t>
  </si>
  <si>
    <t>INICIO   DE   LA   OBRA</t>
  </si>
  <si>
    <t>ENTIDAD</t>
  </si>
  <si>
    <t>PARTIDA</t>
  </si>
  <si>
    <t>DENOMINACION DEL PROYECTO O DEL BIEN DE CAPITAL</t>
  </si>
  <si>
    <t>UBICAC. GEOGRAF.</t>
  </si>
  <si>
    <t>INSTITUCION BENEFICIARIA</t>
  </si>
  <si>
    <t>COSTO TOTAL DE INVERSION</t>
  </si>
  <si>
    <t>SUB PARCIAL</t>
  </si>
  <si>
    <t>Expediente de Licitación</t>
  </si>
  <si>
    <t>Nº de Resolución de autorización a licitar</t>
  </si>
  <si>
    <t>Nº de Disposición de Fecha de Apertura de Licit.</t>
  </si>
  <si>
    <t>Nº de Decreto de Adjudicación</t>
  </si>
  <si>
    <t>(1) Etapas:</t>
  </si>
  <si>
    <t>1 A Licitar</t>
  </si>
  <si>
    <t>2 En Licitación</t>
  </si>
  <si>
    <t>3 Obras a Iniciar</t>
  </si>
  <si>
    <t>4 Obras en curso</t>
  </si>
  <si>
    <t>DENOMINACION DE LA FUENTE DE FINANCIAMIENTO</t>
  </si>
  <si>
    <t>JURISDICCION (1)</t>
  </si>
  <si>
    <t>(8)</t>
  </si>
  <si>
    <t>(11)</t>
  </si>
  <si>
    <t xml:space="preserve">ENTIDAD: </t>
  </si>
  <si>
    <t>ACTIVIDAD:</t>
  </si>
  <si>
    <t>PROGRAMA O CATEGORÍA EQUIVALENTE:</t>
  </si>
  <si>
    <t>EJECUCIÓN</t>
  </si>
  <si>
    <t>VIGENTE</t>
  </si>
  <si>
    <t>10) DESCRIPCION METODOLOGICA</t>
  </si>
  <si>
    <t>( 11)   FIRMA Y SELLO</t>
  </si>
  <si>
    <t xml:space="preserve">            111.01 Retribución del cargo</t>
  </si>
  <si>
    <t xml:space="preserve">            113.01 Retribuciones que no hacen al cargo</t>
  </si>
  <si>
    <t xml:space="preserve">            114.01 Sueldo Anual Complementario</t>
  </si>
  <si>
    <t xml:space="preserve">            115.01 Otros Gastos en Personal</t>
  </si>
  <si>
    <t xml:space="preserve">            117.01 Complementos</t>
  </si>
  <si>
    <t xml:space="preserve">            121.01 Retribución del cargo</t>
  </si>
  <si>
    <t xml:space="preserve">            122.01 Retribuciones que no hacen al cargo</t>
  </si>
  <si>
    <t xml:space="preserve">            123.01 Sueldo Anual Complementario</t>
  </si>
  <si>
    <t xml:space="preserve">            124.01 Otros Gastos en Personal</t>
  </si>
  <si>
    <t xml:space="preserve">            126.01 Complementos</t>
  </si>
  <si>
    <t xml:space="preserve">            131.01 Retribuciones extraordinarias</t>
  </si>
  <si>
    <t>140.01 ASIGNACIONES FAMILIARES</t>
  </si>
  <si>
    <t>150.01 ASISTENCIA SOCIAL AL PERSONAL</t>
  </si>
  <si>
    <t>160.01 BENEFICIOS Y COMPENSACIONES</t>
  </si>
  <si>
    <t>(6) FIRMA Y SELLO</t>
  </si>
  <si>
    <t>(7) FIRMA Y SELLO</t>
  </si>
  <si>
    <t>DENOMINACION DEL PROYECTO</t>
  </si>
  <si>
    <t xml:space="preserve"> Fecha de Inicio de la Etapa</t>
  </si>
  <si>
    <t>Fecha de Inicio de la Obra</t>
  </si>
  <si>
    <t>1</t>
  </si>
  <si>
    <t>2</t>
  </si>
  <si>
    <t>3</t>
  </si>
  <si>
    <t xml:space="preserve">FECHA ESTIMADA </t>
  </si>
  <si>
    <t>(7) Firma y Sello</t>
  </si>
  <si>
    <t xml:space="preserve">ETAPA </t>
  </si>
  <si>
    <t>DENOMINACION DE LA PARTIDA</t>
  </si>
  <si>
    <t>CODIGO FUENTE</t>
  </si>
  <si>
    <t>DENOMINACION FUENTE</t>
  </si>
  <si>
    <t>CÓDIGO Y DENOMINACION DE LA FUENTE DE FINANCIAMIENTO</t>
  </si>
  <si>
    <t>(12) FIRMA Y SELLO</t>
  </si>
  <si>
    <t>EJECUCION</t>
  </si>
  <si>
    <t xml:space="preserve">PROGRAMACION DE LOS RECURSOS </t>
  </si>
  <si>
    <t>INC</t>
  </si>
  <si>
    <t>PPAL</t>
  </si>
  <si>
    <t>PARC</t>
  </si>
  <si>
    <t>SUB PARC</t>
  </si>
  <si>
    <t>FUENTE    DE     FINANC.</t>
  </si>
  <si>
    <t>PRESTAMO Nº     O ENTIDAD        PRESTAMISTA</t>
  </si>
  <si>
    <t>(En Pesos)</t>
  </si>
  <si>
    <t>CREDITO VIGENTE</t>
  </si>
  <si>
    <t xml:space="preserve">EJECUCION ACUMULADA AL </t>
  </si>
  <si>
    <t>ESTIMACION</t>
  </si>
  <si>
    <t>AÑO</t>
  </si>
  <si>
    <t xml:space="preserve">EJECUCIÓN AL </t>
  </si>
  <si>
    <t>ESTIMACIÓN</t>
  </si>
  <si>
    <t>MODIFICACIÓN DE LA ESTRUCTURA PROGRAMATICA</t>
  </si>
  <si>
    <t>Y POLÍTICA TRANSVERSALES</t>
  </si>
  <si>
    <t>INSTITUCIÓN</t>
  </si>
  <si>
    <t>SERVICIO</t>
  </si>
  <si>
    <t>TIPO DE MODIFICACIÓN Y CATEGORÍA PROGRAMÁTICA</t>
  </si>
  <si>
    <t>ACTIVIDAD</t>
  </si>
  <si>
    <t>FINALIDAD Y FUNCIÓN</t>
  </si>
  <si>
    <t>TEMÁTICA TRANSVERAL</t>
  </si>
  <si>
    <t>F3 Bis - IDENTIFICACIÓN DE TEMÁTICAS TRANSVERSALES (unicamente para temáticas de género, niñez y adolescencia, atención de discapacidad y presupuesto ambiental)</t>
  </si>
  <si>
    <t>F3 Bis - MODIFICACIÓN DE LA ESTRUCTUTA PROGRÁMATICA (únicamente para novedades del Ejercicio 2022)</t>
  </si>
  <si>
    <t>F3 Bis - Vinculación Categorías Programáticas (únicamente para nuievos Gastos de Capital)</t>
  </si>
  <si>
    <t>TIPO DE INVERSIÓN</t>
  </si>
  <si>
    <t>(12)</t>
  </si>
  <si>
    <t>Clasificación P.P.G.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</si>
</sst>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b/>
      <sz val="2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4" applyNumberFormat="0" applyFont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6" fillId="0" borderId="8" applyNumberFormat="0" applyFill="0" applyAlignment="0" applyProtection="0"/>
    <xf numFmtId="0" fontId="26" fillId="0" borderId="9" applyNumberFormat="0" applyFill="0" applyAlignment="0" applyProtection="0"/>
  </cellStyleXfs>
  <cellXfs count="298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1" xfId="0" applyFont="1" applyBorder="1"/>
    <xf numFmtId="0" fontId="1" fillId="0" borderId="20" xfId="0" applyFont="1" applyBorder="1"/>
    <xf numFmtId="0" fontId="1" fillId="0" borderId="12" xfId="0" applyFont="1" applyBorder="1"/>
    <xf numFmtId="0" fontId="1" fillId="0" borderId="21" xfId="0" applyFont="1" applyBorder="1"/>
    <xf numFmtId="0" fontId="1" fillId="0" borderId="16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49" fontId="1" fillId="0" borderId="0" xfId="0" applyNumberFormat="1" applyFont="1" applyAlignment="1">
      <alignment horizontal="center"/>
    </xf>
    <xf numFmtId="0" fontId="1" fillId="0" borderId="14" xfId="0" applyFont="1" applyBorder="1" applyAlignment="1">
      <alignment horizontal="centerContinuous" wrapText="1"/>
    </xf>
    <xf numFmtId="0" fontId="0" fillId="0" borderId="24" xfId="0" applyBorder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0" fillId="0" borderId="0" xfId="0" applyAlignment="1">
      <alignment horizontal="centerContinuous" wrapText="1"/>
    </xf>
    <xf numFmtId="0" fontId="0" fillId="0" borderId="0" xfId="0" applyAlignment="1">
      <alignment horizontal="centerContinuous" vertical="center" wrapText="1"/>
    </xf>
    <xf numFmtId="0" fontId="1" fillId="0" borderId="0" xfId="0" quotePrefix="1" applyFont="1" applyAlignment="1">
      <alignment horizontal="left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Continuous"/>
    </xf>
    <xf numFmtId="0" fontId="0" fillId="0" borderId="21" xfId="0" applyBorder="1"/>
    <xf numFmtId="0" fontId="1" fillId="0" borderId="21" xfId="0" applyFont="1" applyBorder="1" applyAlignment="1">
      <alignment horizontal="center"/>
    </xf>
    <xf numFmtId="49" fontId="1" fillId="0" borderId="15" xfId="0" quotePrefix="1" applyNumberFormat="1" applyFont="1" applyBorder="1" applyAlignment="1">
      <alignment horizontal="center"/>
    </xf>
    <xf numFmtId="0" fontId="1" fillId="0" borderId="12" xfId="0" quotePrefix="1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2" xfId="0" applyBorder="1"/>
    <xf numFmtId="0" fontId="0" fillId="0" borderId="0" xfId="0" applyAlignment="1">
      <alignment wrapText="1"/>
    </xf>
    <xf numFmtId="0" fontId="0" fillId="0" borderId="12" xfId="0" applyBorder="1"/>
    <xf numFmtId="49" fontId="1" fillId="0" borderId="14" xfId="0" quotePrefix="1" applyNumberFormat="1" applyFont="1" applyBorder="1" applyAlignment="1">
      <alignment horizontal="center"/>
    </xf>
    <xf numFmtId="0" fontId="0" fillId="0" borderId="23" xfId="0" applyBorder="1"/>
    <xf numFmtId="0" fontId="0" fillId="0" borderId="11" xfId="0" applyBorder="1"/>
    <xf numFmtId="0" fontId="0" fillId="0" borderId="16" xfId="0" applyBorder="1"/>
    <xf numFmtId="0" fontId="0" fillId="0" borderId="14" xfId="0" applyBorder="1"/>
    <xf numFmtId="0" fontId="0" fillId="0" borderId="24" xfId="0" applyBorder="1"/>
    <xf numFmtId="0" fontId="0" fillId="0" borderId="20" xfId="0" applyBorder="1"/>
    <xf numFmtId="0" fontId="0" fillId="0" borderId="17" xfId="0" applyBorder="1"/>
    <xf numFmtId="0" fontId="0" fillId="0" borderId="15" xfId="0" quotePrefix="1" applyBorder="1" applyAlignment="1">
      <alignment horizontal="center"/>
    </xf>
    <xf numFmtId="49" fontId="1" fillId="0" borderId="24" xfId="0" quotePrefix="1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0" fontId="3" fillId="0" borderId="13" xfId="0" quotePrefix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2" fillId="0" borderId="12" xfId="0" applyFont="1" applyBorder="1" applyAlignment="1">
      <alignment horizontal="justify" vertical="center" textRotation="90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23" xfId="0" applyFont="1" applyBorder="1"/>
    <xf numFmtId="49" fontId="2" fillId="0" borderId="18" xfId="0" quotePrefix="1" applyNumberFormat="1" applyFont="1" applyBorder="1" applyAlignment="1">
      <alignment horizontal="center"/>
    </xf>
    <xf numFmtId="0" fontId="2" fillId="0" borderId="18" xfId="0" applyFont="1" applyBorder="1"/>
    <xf numFmtId="49" fontId="2" fillId="0" borderId="0" xfId="0" quotePrefix="1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Continuous" wrapText="1"/>
    </xf>
    <xf numFmtId="0" fontId="4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12" xfId="0" applyFont="1" applyBorder="1"/>
    <xf numFmtId="0" fontId="4" fillId="0" borderId="14" xfId="0" applyFont="1" applyBorder="1"/>
    <xf numFmtId="0" fontId="5" fillId="0" borderId="0" xfId="0" applyFont="1"/>
    <xf numFmtId="0" fontId="1" fillId="0" borderId="15" xfId="0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left"/>
    </xf>
    <xf numFmtId="37" fontId="1" fillId="0" borderId="14" xfId="0" quotePrefix="1" applyNumberFormat="1" applyFont="1" applyBorder="1" applyAlignment="1">
      <alignment horizontal="left"/>
    </xf>
    <xf numFmtId="0" fontId="1" fillId="0" borderId="15" xfId="0" quotePrefix="1" applyFont="1" applyBorder="1" applyAlignment="1">
      <alignment horizontal="center" vertical="top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17" xfId="0" quotePrefix="1" applyFont="1" applyBorder="1" applyAlignment="1">
      <alignment horizontal="left"/>
    </xf>
    <xf numFmtId="0" fontId="6" fillId="0" borderId="16" xfId="0" applyFont="1" applyBorder="1" applyAlignment="1">
      <alignment horizontal="right"/>
    </xf>
    <xf numFmtId="37" fontId="1" fillId="0" borderId="12" xfId="0" applyNumberFormat="1" applyFont="1" applyBorder="1" applyAlignment="1">
      <alignment horizontal="left"/>
    </xf>
    <xf numFmtId="0" fontId="1" fillId="0" borderId="14" xfId="0" quotePrefix="1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0" xfId="0" applyFont="1" applyAlignment="1">
      <alignment horizontal="justify"/>
    </xf>
    <xf numFmtId="0" fontId="2" fillId="0" borderId="13" xfId="0" applyFont="1" applyBorder="1"/>
    <xf numFmtId="0" fontId="0" fillId="0" borderId="18" xfId="0" applyBorder="1"/>
    <xf numFmtId="3" fontId="1" fillId="0" borderId="16" xfId="0" applyNumberFormat="1" applyFont="1" applyBorder="1"/>
    <xf numFmtId="0" fontId="1" fillId="0" borderId="23" xfId="0" applyFont="1" applyBorder="1" applyAlignment="1">
      <alignment horizontal="center"/>
    </xf>
    <xf numFmtId="0" fontId="4" fillId="0" borderId="16" xfId="0" applyFont="1" applyBorder="1"/>
    <xf numFmtId="3" fontId="4" fillId="0" borderId="16" xfId="0" applyNumberFormat="1" applyFont="1" applyBorder="1"/>
    <xf numFmtId="3" fontId="7" fillId="0" borderId="16" xfId="0" applyNumberFormat="1" applyFont="1" applyBorder="1"/>
    <xf numFmtId="0" fontId="4" fillId="0" borderId="1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7" fillId="0" borderId="16" xfId="0" applyFont="1" applyBorder="1"/>
    <xf numFmtId="0" fontId="7" fillId="0" borderId="0" xfId="0" applyFont="1"/>
    <xf numFmtId="3" fontId="4" fillId="0" borderId="0" xfId="0" applyNumberFormat="1" applyFont="1"/>
    <xf numFmtId="0" fontId="7" fillId="0" borderId="17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1" fillId="0" borderId="13" xfId="0" quotePrefix="1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3" xfId="0" quotePrefix="1" applyFont="1" applyBorder="1" applyAlignment="1">
      <alignment horizontal="center" vertical="center" wrapText="1"/>
    </xf>
    <xf numFmtId="0" fontId="9" fillId="0" borderId="0" xfId="0" applyFont="1"/>
    <xf numFmtId="49" fontId="0" fillId="0" borderId="0" xfId="0" applyNumberFormat="1"/>
    <xf numFmtId="0" fontId="1" fillId="0" borderId="23" xfId="0" applyFont="1" applyBorder="1" applyAlignment="1">
      <alignment horizontal="centerContinuous" wrapText="1"/>
    </xf>
    <xf numFmtId="0" fontId="1" fillId="0" borderId="14" xfId="0" quotePrefix="1" applyFont="1" applyBorder="1" applyAlignment="1">
      <alignment horizontal="centerContinuous" wrapText="1"/>
    </xf>
    <xf numFmtId="0" fontId="1" fillId="0" borderId="16" xfId="0" quotePrefix="1" applyFont="1" applyBorder="1" applyAlignment="1">
      <alignment horizontal="centerContinuous" wrapText="1"/>
    </xf>
    <xf numFmtId="0" fontId="4" fillId="0" borderId="23" xfId="0" applyFont="1" applyBorder="1"/>
    <xf numFmtId="49" fontId="6" fillId="0" borderId="15" xfId="0" applyNumberFormat="1" applyFont="1" applyBorder="1" applyAlignment="1">
      <alignment horizontal="center"/>
    </xf>
    <xf numFmtId="0" fontId="4" fillId="0" borderId="15" xfId="0" quotePrefix="1" applyFont="1" applyBorder="1" applyAlignment="1">
      <alignment horizontal="centerContinuous" wrapText="1"/>
    </xf>
    <xf numFmtId="0" fontId="0" fillId="0" borderId="13" xfId="0" applyBorder="1"/>
    <xf numFmtId="0" fontId="0" fillId="0" borderId="15" xfId="0" applyBorder="1"/>
    <xf numFmtId="49" fontId="0" fillId="0" borderId="15" xfId="0" applyNumberFormat="1" applyBorder="1" applyAlignment="1">
      <alignment horizontal="center"/>
    </xf>
    <xf numFmtId="0" fontId="1" fillId="0" borderId="10" xfId="0" quotePrefix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27" fillId="0" borderId="0" xfId="0" applyFont="1" applyAlignment="1">
      <alignment horizontal="center"/>
    </xf>
    <xf numFmtId="0" fontId="1" fillId="0" borderId="23" xfId="0" applyFont="1" applyBorder="1" applyAlignment="1">
      <alignment horizontal="centerContinuous"/>
    </xf>
    <xf numFmtId="0" fontId="1" fillId="0" borderId="0" xfId="0" quotePrefix="1" applyFont="1" applyAlignment="1">
      <alignment horizontal="center"/>
    </xf>
    <xf numFmtId="0" fontId="4" fillId="0" borderId="12" xfId="0" quotePrefix="1" applyFont="1" applyBorder="1" applyAlignment="1">
      <alignment horizontal="left"/>
    </xf>
    <xf numFmtId="0" fontId="1" fillId="0" borderId="13" xfId="0" applyFont="1" applyBorder="1" applyAlignment="1">
      <alignment vertical="center"/>
    </xf>
    <xf numFmtId="0" fontId="27" fillId="0" borderId="0" xfId="0" applyFont="1"/>
    <xf numFmtId="0" fontId="27" fillId="0" borderId="0" xfId="0" quotePrefix="1" applyFont="1" applyAlignment="1">
      <alignment horizontal="left"/>
    </xf>
    <xf numFmtId="0" fontId="2" fillId="0" borderId="13" xfId="0" quotePrefix="1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13" xfId="0" quotePrefix="1" applyNumberFormat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4" fillId="0" borderId="21" xfId="0" quotePrefix="1" applyNumberFormat="1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textRotation="90"/>
    </xf>
    <xf numFmtId="14" fontId="1" fillId="0" borderId="13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quotePrefix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0" fillId="0" borderId="33" xfId="0" applyBorder="1"/>
    <xf numFmtId="0" fontId="1" fillId="0" borderId="33" xfId="0" applyFont="1" applyBorder="1"/>
    <xf numFmtId="0" fontId="1" fillId="0" borderId="34" xfId="0" applyFont="1" applyBorder="1"/>
    <xf numFmtId="37" fontId="1" fillId="0" borderId="30" xfId="0" quotePrefix="1" applyNumberFormat="1" applyFont="1" applyBorder="1" applyAlignment="1">
      <alignment horizontal="left"/>
    </xf>
    <xf numFmtId="0" fontId="1" fillId="0" borderId="33" xfId="0" applyFont="1" applyBorder="1" applyAlignment="1">
      <alignment horizontal="centerContinuous"/>
    </xf>
    <xf numFmtId="0" fontId="1" fillId="0" borderId="34" xfId="0" applyFont="1" applyBorder="1" applyAlignment="1">
      <alignment horizontal="centerContinuous"/>
    </xf>
    <xf numFmtId="49" fontId="1" fillId="0" borderId="17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0" fontId="0" fillId="0" borderId="25" xfId="0" applyBorder="1"/>
    <xf numFmtId="0" fontId="1" fillId="0" borderId="3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49" fontId="1" fillId="0" borderId="28" xfId="0" quotePrefix="1" applyNumberFormat="1" applyFont="1" applyBorder="1" applyAlignment="1">
      <alignment horizontal="center"/>
    </xf>
    <xf numFmtId="3" fontId="4" fillId="0" borderId="29" xfId="0" applyNumberFormat="1" applyFont="1" applyBorder="1"/>
    <xf numFmtId="3" fontId="7" fillId="0" borderId="29" xfId="0" applyNumberFormat="1" applyFont="1" applyBorder="1"/>
    <xf numFmtId="3" fontId="1" fillId="0" borderId="29" xfId="0" applyNumberFormat="1" applyFont="1" applyBorder="1"/>
    <xf numFmtId="0" fontId="3" fillId="0" borderId="25" xfId="0" quotePrefix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8" xfId="0" quotePrefix="1" applyFont="1" applyBorder="1" applyAlignment="1">
      <alignment horizontal="center" vertical="top"/>
    </xf>
    <xf numFmtId="0" fontId="1" fillId="0" borderId="29" xfId="0" applyFont="1" applyBorder="1" applyAlignment="1">
      <alignment horizontal="right"/>
    </xf>
    <xf numFmtId="3" fontId="1" fillId="0" borderId="37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3" fontId="6" fillId="0" borderId="29" xfId="0" applyNumberFormat="1" applyFont="1" applyBorder="1" applyAlignment="1">
      <alignment horizontal="right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33" xfId="0" applyNumberFormat="1" applyFont="1" applyBorder="1" applyAlignment="1">
      <alignment horizontal="center"/>
    </xf>
    <xf numFmtId="0" fontId="7" fillId="0" borderId="33" xfId="0" applyFont="1" applyBorder="1" applyAlignment="1">
      <alignment horizontal="left" wrapText="1"/>
    </xf>
    <xf numFmtId="0" fontId="1" fillId="0" borderId="33" xfId="0" quotePrefix="1" applyFont="1" applyBorder="1" applyAlignment="1">
      <alignment horizontal="left" wrapText="1"/>
    </xf>
    <xf numFmtId="0" fontId="1" fillId="0" borderId="33" xfId="0" applyFont="1" applyBorder="1" applyAlignment="1">
      <alignment horizontal="left" wrapText="1"/>
    </xf>
    <xf numFmtId="0" fontId="1" fillId="0" borderId="25" xfId="0" applyFont="1" applyBorder="1" applyAlignment="1">
      <alignment horizontal="center"/>
    </xf>
    <xf numFmtId="0" fontId="1" fillId="0" borderId="35" xfId="0" applyFont="1" applyBorder="1"/>
    <xf numFmtId="0" fontId="1" fillId="0" borderId="37" xfId="0" applyFont="1" applyBorder="1"/>
    <xf numFmtId="0" fontId="7" fillId="0" borderId="33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5" xfId="0" applyFont="1" applyBorder="1" applyAlignment="1">
      <alignment horizontal="center"/>
    </xf>
    <xf numFmtId="49" fontId="1" fillId="0" borderId="34" xfId="0" quotePrefix="1" applyNumberFormat="1" applyFont="1" applyBorder="1" applyAlignment="1">
      <alignment horizontal="center"/>
    </xf>
    <xf numFmtId="0" fontId="4" fillId="0" borderId="29" xfId="0" applyFont="1" applyBorder="1"/>
    <xf numFmtId="0" fontId="0" fillId="0" borderId="31" xfId="0" applyBorder="1"/>
    <xf numFmtId="0" fontId="0" fillId="0" borderId="32" xfId="0" applyBorder="1"/>
    <xf numFmtId="0" fontId="4" fillId="0" borderId="33" xfId="0" applyFont="1" applyBorder="1" applyAlignment="1">
      <alignment horizontal="left"/>
    </xf>
    <xf numFmtId="0" fontId="4" fillId="0" borderId="33" xfId="0" quotePrefix="1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0" fillId="0" borderId="34" xfId="0" applyBorder="1"/>
    <xf numFmtId="0" fontId="1" fillId="0" borderId="25" xfId="0" applyFont="1" applyBorder="1"/>
    <xf numFmtId="0" fontId="1" fillId="0" borderId="39" xfId="0" applyFont="1" applyBorder="1" applyAlignment="1">
      <alignment horizontal="centerContinuous"/>
    </xf>
    <xf numFmtId="0" fontId="1" fillId="0" borderId="25" xfId="0" applyFont="1" applyBorder="1" applyAlignment="1">
      <alignment vertical="center" wrapText="1"/>
    </xf>
    <xf numFmtId="0" fontId="0" fillId="0" borderId="33" xfId="0" applyBorder="1" applyAlignment="1">
      <alignment horizontal="center" vertical="center"/>
    </xf>
    <xf numFmtId="0" fontId="2" fillId="0" borderId="29" xfId="0" applyFont="1" applyBorder="1"/>
    <xf numFmtId="0" fontId="4" fillId="0" borderId="33" xfId="0" applyFont="1" applyBorder="1"/>
    <xf numFmtId="0" fontId="0" fillId="0" borderId="35" xfId="0" applyBorder="1"/>
    <xf numFmtId="0" fontId="1" fillId="0" borderId="25" xfId="0" applyFont="1" applyBorder="1" applyAlignment="1">
      <alignment horizontal="centerContinuous"/>
    </xf>
    <xf numFmtId="0" fontId="1" fillId="0" borderId="25" xfId="0" applyFont="1" applyBorder="1" applyAlignment="1">
      <alignment vertical="center"/>
    </xf>
    <xf numFmtId="0" fontId="1" fillId="0" borderId="37" xfId="0" quotePrefix="1" applyFont="1" applyBorder="1" applyAlignment="1">
      <alignment horizontal="center" vertical="center" wrapText="1"/>
    </xf>
    <xf numFmtId="0" fontId="1" fillId="0" borderId="33" xfId="0" quotePrefix="1" applyFont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2" fillId="0" borderId="37" xfId="0" applyFont="1" applyBorder="1"/>
    <xf numFmtId="3" fontId="1" fillId="0" borderId="33" xfId="0" applyNumberFormat="1" applyFont="1" applyBorder="1" applyAlignment="1">
      <alignment horizontal="right"/>
    </xf>
    <xf numFmtId="3" fontId="1" fillId="0" borderId="37" xfId="0" applyNumberFormat="1" applyFont="1" applyBorder="1" applyAlignment="1">
      <alignment horizontal="right"/>
    </xf>
    <xf numFmtId="3" fontId="1" fillId="0" borderId="27" xfId="0" applyNumberFormat="1" applyFont="1" applyBorder="1" applyAlignment="1">
      <alignment horizontal="right"/>
    </xf>
    <xf numFmtId="0" fontId="0" fillId="0" borderId="30" xfId="0" applyBorder="1"/>
    <xf numFmtId="0" fontId="1" fillId="0" borderId="31" xfId="0" applyFont="1" applyBorder="1" applyAlignment="1">
      <alignment horizontal="center"/>
    </xf>
    <xf numFmtId="0" fontId="1" fillId="0" borderId="13" xfId="0" applyFont="1" applyBorder="1"/>
    <xf numFmtId="0" fontId="1" fillId="0" borderId="25" xfId="0" applyFont="1" applyBorder="1" applyAlignment="1">
      <alignment horizontal="center" textRotation="90"/>
    </xf>
    <xf numFmtId="0" fontId="1" fillId="0" borderId="30" xfId="0" applyFont="1" applyBorder="1" applyAlignment="1">
      <alignment horizontal="center" textRotation="90"/>
    </xf>
    <xf numFmtId="0" fontId="0" fillId="0" borderId="41" xfId="0" applyBorder="1" applyAlignment="1">
      <alignment horizontal="centerContinuous"/>
    </xf>
    <xf numFmtId="0" fontId="0" fillId="0" borderId="35" xfId="0" applyBorder="1" applyAlignment="1">
      <alignment horizontal="centerContinuous"/>
    </xf>
    <xf numFmtId="0" fontId="0" fillId="0" borderId="25" xfId="0" applyBorder="1" applyAlignment="1">
      <alignment horizontal="centerContinuous"/>
    </xf>
    <xf numFmtId="0" fontId="1" fillId="0" borderId="27" xfId="0" applyFont="1" applyBorder="1" applyAlignment="1">
      <alignment horizontal="center" vertical="center"/>
    </xf>
    <xf numFmtId="0" fontId="7" fillId="0" borderId="14" xfId="0" applyFont="1" applyBorder="1"/>
    <xf numFmtId="0" fontId="7" fillId="0" borderId="23" xfId="0" applyFont="1" applyBorder="1"/>
    <xf numFmtId="49" fontId="0" fillId="0" borderId="28" xfId="0" applyNumberFormat="1" applyBorder="1" applyAlignment="1">
      <alignment horizontal="center"/>
    </xf>
    <xf numFmtId="0" fontId="0" fillId="0" borderId="29" xfId="0" applyBorder="1"/>
    <xf numFmtId="0" fontId="28" fillId="0" borderId="3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center"/>
    </xf>
    <xf numFmtId="0" fontId="3" fillId="0" borderId="25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25" xfId="0" quotePrefix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3" fillId="0" borderId="2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vertical="justify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/>
    </xf>
    <xf numFmtId="0" fontId="1" fillId="0" borderId="23" xfId="0" quotePrefix="1" applyFont="1" applyBorder="1" applyAlignment="1">
      <alignment horizontal="center"/>
    </xf>
    <xf numFmtId="0" fontId="1" fillId="0" borderId="24" xfId="0" quotePrefix="1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10" xfId="0" quotePrefix="1" applyFont="1" applyBorder="1" applyAlignment="1">
      <alignment horizontal="center" vertical="center" textRotation="90" wrapText="1"/>
    </xf>
    <xf numFmtId="0" fontId="2" fillId="0" borderId="13" xfId="0" quotePrefix="1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25" xfId="0" quotePrefix="1" applyFont="1" applyBorder="1" applyAlignment="1">
      <alignment horizontal="center" vertical="center" textRotation="90" wrapText="1"/>
    </xf>
    <xf numFmtId="0" fontId="1" fillId="0" borderId="38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49" fontId="0" fillId="0" borderId="15" xfId="0" applyNumberFormat="1" applyBorder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825500</xdr:colOff>
      <xdr:row>0</xdr:row>
      <xdr:rowOff>88900</xdr:rowOff>
    </xdr:from>
    <xdr:to>
      <xdr:col>10</xdr:col>
      <xdr:colOff>869950</xdr:colOff>
      <xdr:row>5</xdr:row>
      <xdr:rowOff>133350</xdr:rowOff>
    </xdr:to>
    <xdr:sp macro="" textlink="">
      <xdr:nvSpPr>
        <xdr:cNvPr id="4" name="Texto 1">
          <a:extLst>
            <a:ext uri="{FF2B5EF4-FFF2-40B4-BE49-F238E27FC236}">
              <a16:creationId xmlns:a16="http://schemas.microsoft.com/office/drawing/2014/main" xmlns="" id="{D467A639-B053-4800-92FE-FE5686819F35}"/>
            </a:ext>
          </a:extLst>
        </xdr:cNvPr>
        <xdr:cNvSpPr txBox="1">
          <a:spLocks noChangeArrowheads="1"/>
        </xdr:cNvSpPr>
      </xdr:nvSpPr>
      <xdr:spPr bwMode="auto">
        <a:xfrm>
          <a:off x="8953500" y="88900"/>
          <a:ext cx="1111250" cy="933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2600" b="1" i="0" strike="noStrike">
              <a:solidFill>
                <a:srgbClr val="000000"/>
              </a:solidFill>
              <a:latin typeface="Arial"/>
              <a:cs typeface="Arial"/>
            </a:rPr>
            <a:t>F2</a:t>
          </a:r>
          <a:endParaRPr lang="es-ES" sz="2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PRESUPUESTO 2024</a:t>
          </a: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 :       /      /2023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6145" name="Texto 1">
          <a:extLst>
            <a:ext uri="{FF2B5EF4-FFF2-40B4-BE49-F238E27FC236}">
              <a16:creationId xmlns:a16="http://schemas.microsoft.com/office/drawing/2014/main" xmlns="" id="{00000000-0008-0000-0800-000001180000}"/>
            </a:ext>
          </a:extLst>
        </xdr:cNvPr>
        <xdr:cNvSpPr txBox="1">
          <a:spLocks noChangeArrowheads="1"/>
        </xdr:cNvSpPr>
      </xdr:nvSpPr>
      <xdr:spPr bwMode="auto">
        <a:xfrm>
          <a:off x="12487275" y="0"/>
          <a:ext cx="1009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F 15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PRESUPUESTO 2007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FECHA :             /             /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927100</xdr:colOff>
      <xdr:row>2</xdr:row>
      <xdr:rowOff>152400</xdr:rowOff>
    </xdr:from>
    <xdr:to>
      <xdr:col>11</xdr:col>
      <xdr:colOff>819150</xdr:colOff>
      <xdr:row>9</xdr:row>
      <xdr:rowOff>152400</xdr:rowOff>
    </xdr:to>
    <xdr:sp macro="" textlink="">
      <xdr:nvSpPr>
        <xdr:cNvPr id="6" name="Texto 1">
          <a:extLst>
            <a:ext uri="{FF2B5EF4-FFF2-40B4-BE49-F238E27FC236}">
              <a16:creationId xmlns:a16="http://schemas.microsoft.com/office/drawing/2014/main" xmlns="" id="{CBFD9840-6FF1-4AD0-B986-016594F6F0EB}"/>
            </a:ext>
          </a:extLst>
        </xdr:cNvPr>
        <xdr:cNvSpPr txBox="1">
          <a:spLocks noChangeArrowheads="1"/>
        </xdr:cNvSpPr>
      </xdr:nvSpPr>
      <xdr:spPr bwMode="auto">
        <a:xfrm>
          <a:off x="10299700" y="508000"/>
          <a:ext cx="2000250" cy="1155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2600" b="1" i="0" strike="noStrike">
              <a:solidFill>
                <a:srgbClr val="000000"/>
              </a:solidFill>
              <a:latin typeface="Arial"/>
              <a:cs typeface="Arial"/>
            </a:rPr>
            <a:t>F15 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PRESUPUESTO 2024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FECHA :       /      /2023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535782</xdr:colOff>
      <xdr:row>0</xdr:row>
      <xdr:rowOff>83344</xdr:rowOff>
    </xdr:from>
    <xdr:to>
      <xdr:col>13</xdr:col>
      <xdr:colOff>702469</xdr:colOff>
      <xdr:row>7</xdr:row>
      <xdr:rowOff>119062</xdr:rowOff>
    </xdr:to>
    <xdr:sp macro="" textlink="">
      <xdr:nvSpPr>
        <xdr:cNvPr id="4" name="Texto 1">
          <a:extLst>
            <a:ext uri="{FF2B5EF4-FFF2-40B4-BE49-F238E27FC236}">
              <a16:creationId xmlns:a16="http://schemas.microsoft.com/office/drawing/2014/main" xmlns="" id="{B0DA22A1-63C7-422E-8A09-ADEC4DF5BB46}"/>
            </a:ext>
          </a:extLst>
        </xdr:cNvPr>
        <xdr:cNvSpPr txBox="1">
          <a:spLocks noChangeArrowheads="1"/>
        </xdr:cNvSpPr>
      </xdr:nvSpPr>
      <xdr:spPr bwMode="auto">
        <a:xfrm>
          <a:off x="9120188" y="83344"/>
          <a:ext cx="2000250" cy="11072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2600" b="1" i="0" strike="noStrike">
              <a:solidFill>
                <a:srgbClr val="000000"/>
              </a:solidFill>
              <a:latin typeface="Arial"/>
              <a:cs typeface="Arial"/>
            </a:rPr>
            <a:t>F17 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PRESUPUESTO 2024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FECHA :       /      /2023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3752850</xdr:colOff>
      <xdr:row>0</xdr:row>
      <xdr:rowOff>66675</xdr:rowOff>
    </xdr:from>
    <xdr:to>
      <xdr:col>9</xdr:col>
      <xdr:colOff>361950</xdr:colOff>
      <xdr:row>6</xdr:row>
      <xdr:rowOff>28575</xdr:rowOff>
    </xdr:to>
    <xdr:sp macro="" textlink="">
      <xdr:nvSpPr>
        <xdr:cNvPr id="2049" name="Texto 1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9886950" y="66675"/>
          <a:ext cx="1104900" cy="1066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2600" b="1" i="0" strike="noStrike">
              <a:solidFill>
                <a:srgbClr val="000000"/>
              </a:solidFill>
              <a:latin typeface="Arial"/>
              <a:cs typeface="Arial"/>
            </a:rPr>
            <a:t>F3</a:t>
          </a:r>
          <a:endParaRPr lang="es-ES" sz="2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PRESUPUESTO 2024</a:t>
          </a: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 :       /      /2023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266699</xdr:colOff>
      <xdr:row>0</xdr:row>
      <xdr:rowOff>66675</xdr:rowOff>
    </xdr:from>
    <xdr:to>
      <xdr:col>12</xdr:col>
      <xdr:colOff>361950</xdr:colOff>
      <xdr:row>6</xdr:row>
      <xdr:rowOff>28575</xdr:rowOff>
    </xdr:to>
    <xdr:sp macro="" textlink="">
      <xdr:nvSpPr>
        <xdr:cNvPr id="2" name="Texto 1">
          <a:extLst>
            <a:ext uri="{FF2B5EF4-FFF2-40B4-BE49-F238E27FC236}">
              <a16:creationId xmlns:a16="http://schemas.microsoft.com/office/drawing/2014/main" xmlns="" id="{0D382DBE-6A79-495B-A359-7A6CB8CF61F4}"/>
            </a:ext>
          </a:extLst>
        </xdr:cNvPr>
        <xdr:cNvSpPr txBox="1">
          <a:spLocks noChangeArrowheads="1"/>
        </xdr:cNvSpPr>
      </xdr:nvSpPr>
      <xdr:spPr bwMode="auto">
        <a:xfrm>
          <a:off x="9410699" y="66675"/>
          <a:ext cx="1123951" cy="1066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2600" b="1" i="0" strike="noStrike">
              <a:solidFill>
                <a:srgbClr val="000000"/>
              </a:solidFill>
              <a:latin typeface="Arial"/>
              <a:cs typeface="Arial"/>
            </a:rPr>
            <a:t>F3 Bis</a:t>
          </a:r>
          <a:endParaRPr lang="es-ES" sz="2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PRESUPUESTO 2024</a:t>
          </a: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 :       /      /2023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419099</xdr:colOff>
      <xdr:row>0</xdr:row>
      <xdr:rowOff>50800</xdr:rowOff>
    </xdr:from>
    <xdr:to>
      <xdr:col>6</xdr:col>
      <xdr:colOff>657224</xdr:colOff>
      <xdr:row>5</xdr:row>
      <xdr:rowOff>114300</xdr:rowOff>
    </xdr:to>
    <xdr:sp macro="" textlink="">
      <xdr:nvSpPr>
        <xdr:cNvPr id="2" name="Texto 1">
          <a:extLst>
            <a:ext uri="{FF2B5EF4-FFF2-40B4-BE49-F238E27FC236}">
              <a16:creationId xmlns:a16="http://schemas.microsoft.com/office/drawing/2014/main" xmlns="" id="{D7A7D5D1-2433-4504-9A5D-7C0DEB4242A2}"/>
            </a:ext>
          </a:extLst>
        </xdr:cNvPr>
        <xdr:cNvSpPr txBox="1">
          <a:spLocks noChangeArrowheads="1"/>
        </xdr:cNvSpPr>
      </xdr:nvSpPr>
      <xdr:spPr bwMode="auto">
        <a:xfrm>
          <a:off x="4667249" y="50800"/>
          <a:ext cx="1095375" cy="949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2600" b="1" i="0" strike="noStrike">
              <a:solidFill>
                <a:srgbClr val="000000"/>
              </a:solidFill>
              <a:latin typeface="Arial"/>
              <a:cs typeface="Arial"/>
            </a:rPr>
            <a:t>F4</a:t>
          </a:r>
          <a:endParaRPr lang="es-ES" sz="2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PRESUPUESTO 2024</a:t>
          </a: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 :       /      /2023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355600</xdr:colOff>
      <xdr:row>0</xdr:row>
      <xdr:rowOff>63500</xdr:rowOff>
    </xdr:from>
    <xdr:to>
      <xdr:col>4</xdr:col>
      <xdr:colOff>882650</xdr:colOff>
      <xdr:row>5</xdr:row>
      <xdr:rowOff>101600</xdr:rowOff>
    </xdr:to>
    <xdr:sp macro="" textlink="">
      <xdr:nvSpPr>
        <xdr:cNvPr id="3" name="Texto 1">
          <a:extLst>
            <a:ext uri="{FF2B5EF4-FFF2-40B4-BE49-F238E27FC236}">
              <a16:creationId xmlns:a16="http://schemas.microsoft.com/office/drawing/2014/main" xmlns="" id="{61556809-AD43-4C09-AC08-C66A62E91C69}"/>
            </a:ext>
          </a:extLst>
        </xdr:cNvPr>
        <xdr:cNvSpPr txBox="1">
          <a:spLocks noChangeArrowheads="1"/>
        </xdr:cNvSpPr>
      </xdr:nvSpPr>
      <xdr:spPr bwMode="auto">
        <a:xfrm>
          <a:off x="7416800" y="63500"/>
          <a:ext cx="1581150" cy="1054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2600" b="1" i="0" strike="noStrike">
              <a:solidFill>
                <a:srgbClr val="000000"/>
              </a:solidFill>
              <a:latin typeface="Arial"/>
              <a:cs typeface="Arial"/>
            </a:rPr>
            <a:t>F5</a:t>
          </a:r>
          <a:endParaRPr lang="es-ES" sz="2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PRESUPUESTO 2024</a:t>
          </a: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FECHA :       /      /2023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1003300</xdr:colOff>
      <xdr:row>0</xdr:row>
      <xdr:rowOff>50800</xdr:rowOff>
    </xdr:from>
    <xdr:to>
      <xdr:col>5</xdr:col>
      <xdr:colOff>895350</xdr:colOff>
      <xdr:row>5</xdr:row>
      <xdr:rowOff>114300</xdr:rowOff>
    </xdr:to>
    <xdr:sp macro="" textlink="">
      <xdr:nvSpPr>
        <xdr:cNvPr id="3" name="Texto 1">
          <a:extLst>
            <a:ext uri="{FF2B5EF4-FFF2-40B4-BE49-F238E27FC236}">
              <a16:creationId xmlns:a16="http://schemas.microsoft.com/office/drawing/2014/main" xmlns="" id="{B99654D9-E513-434F-A6F2-43F0E1ECBAE8}"/>
            </a:ext>
          </a:extLst>
        </xdr:cNvPr>
        <xdr:cNvSpPr txBox="1">
          <a:spLocks noChangeArrowheads="1"/>
        </xdr:cNvSpPr>
      </xdr:nvSpPr>
      <xdr:spPr bwMode="auto">
        <a:xfrm>
          <a:off x="6997700" y="50800"/>
          <a:ext cx="2000250" cy="965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2600" b="1" i="0" strike="noStrike">
              <a:solidFill>
                <a:srgbClr val="000000"/>
              </a:solidFill>
              <a:latin typeface="Arial"/>
              <a:cs typeface="Arial"/>
            </a:rPr>
            <a:t>F6</a:t>
          </a:r>
          <a:endParaRPr lang="es-ES" sz="2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PRESUPUESTO 2024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FECHA :       /      /2023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279400</xdr:colOff>
      <xdr:row>0</xdr:row>
      <xdr:rowOff>50800</xdr:rowOff>
    </xdr:from>
    <xdr:to>
      <xdr:col>17</xdr:col>
      <xdr:colOff>2279650</xdr:colOff>
      <xdr:row>6</xdr:row>
      <xdr:rowOff>0</xdr:rowOff>
    </xdr:to>
    <xdr:sp macro="" textlink="">
      <xdr:nvSpPr>
        <xdr:cNvPr id="3" name="Texto 1">
          <a:extLst>
            <a:ext uri="{FF2B5EF4-FFF2-40B4-BE49-F238E27FC236}">
              <a16:creationId xmlns:a16="http://schemas.microsoft.com/office/drawing/2014/main" xmlns="" id="{5B5CE7C6-A38B-4382-B070-B692CD73E6B0}"/>
            </a:ext>
          </a:extLst>
        </xdr:cNvPr>
        <xdr:cNvSpPr txBox="1">
          <a:spLocks noChangeArrowheads="1"/>
        </xdr:cNvSpPr>
      </xdr:nvSpPr>
      <xdr:spPr bwMode="auto">
        <a:xfrm>
          <a:off x="11252200" y="50800"/>
          <a:ext cx="2000250" cy="965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2600" b="1" i="0" strike="noStrike">
              <a:solidFill>
                <a:srgbClr val="000000"/>
              </a:solidFill>
              <a:latin typeface="Arial"/>
              <a:cs typeface="Arial"/>
            </a:rPr>
            <a:t>F10</a:t>
          </a:r>
          <a:endParaRPr lang="es-ES" sz="2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PRESUPUESTO 2024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FECHA :       /      /2023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0</xdr:row>
      <xdr:rowOff>50800</xdr:rowOff>
    </xdr:from>
    <xdr:to>
      <xdr:col>17</xdr:col>
      <xdr:colOff>463550</xdr:colOff>
      <xdr:row>7</xdr:row>
      <xdr:rowOff>88900</xdr:rowOff>
    </xdr:to>
    <xdr:sp macro="" textlink="">
      <xdr:nvSpPr>
        <xdr:cNvPr id="3" name="Texto 1">
          <a:extLst>
            <a:ext uri="{FF2B5EF4-FFF2-40B4-BE49-F238E27FC236}">
              <a16:creationId xmlns:a16="http://schemas.microsoft.com/office/drawing/2014/main" xmlns="" id="{89C491A8-6AE1-4627-B6A4-836DE77F5E6F}"/>
            </a:ext>
          </a:extLst>
        </xdr:cNvPr>
        <xdr:cNvSpPr txBox="1">
          <a:spLocks noChangeArrowheads="1"/>
        </xdr:cNvSpPr>
      </xdr:nvSpPr>
      <xdr:spPr bwMode="auto">
        <a:xfrm>
          <a:off x="9461500" y="50800"/>
          <a:ext cx="2000250" cy="1231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2600" b="1" i="0" strike="noStrike">
              <a:solidFill>
                <a:srgbClr val="000000"/>
              </a:solidFill>
              <a:latin typeface="Arial"/>
              <a:cs typeface="Arial"/>
            </a:rPr>
            <a:t>F10 </a:t>
          </a:r>
          <a:r>
            <a:rPr lang="es-ES" sz="1400" b="1" i="0" strike="noStrike">
              <a:solidFill>
                <a:srgbClr val="000000"/>
              </a:solidFill>
              <a:latin typeface="Arial"/>
              <a:cs typeface="Arial"/>
            </a:rPr>
            <a:t>Complementario</a:t>
          </a:r>
          <a:endParaRPr lang="es-ES" sz="1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PRESUPUESTO 2024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FECHA :       /      /2023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0</xdr:row>
      <xdr:rowOff>76200</xdr:rowOff>
    </xdr:from>
    <xdr:to>
      <xdr:col>6</xdr:col>
      <xdr:colOff>527050</xdr:colOff>
      <xdr:row>6</xdr:row>
      <xdr:rowOff>85725</xdr:rowOff>
    </xdr:to>
    <xdr:sp macro="" textlink="">
      <xdr:nvSpPr>
        <xdr:cNvPr id="2" name="Texto 1">
          <a:extLst>
            <a:ext uri="{FF2B5EF4-FFF2-40B4-BE49-F238E27FC236}">
              <a16:creationId xmlns:a16="http://schemas.microsoft.com/office/drawing/2014/main" xmlns="" id="{7B95EB71-8C31-4C3C-8087-566FF0B35913}"/>
            </a:ext>
          </a:extLst>
        </xdr:cNvPr>
        <xdr:cNvSpPr txBox="1">
          <a:spLocks noChangeArrowheads="1"/>
        </xdr:cNvSpPr>
      </xdr:nvSpPr>
      <xdr:spPr bwMode="auto">
        <a:xfrm>
          <a:off x="4191000" y="76200"/>
          <a:ext cx="1365250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2600" b="1" i="0" strike="noStrike">
              <a:solidFill>
                <a:srgbClr val="000000"/>
              </a:solidFill>
              <a:latin typeface="Arial"/>
              <a:cs typeface="Arial"/>
            </a:rPr>
            <a:t>F12</a:t>
          </a:r>
          <a:endParaRPr lang="es-ES" sz="26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PRESUPUESTO 2024</a:t>
          </a:r>
        </a:p>
        <a:p>
          <a:pPr algn="l" rtl="0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FECHA :       /      /2023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37"/>
  <sheetViews>
    <sheetView showGridLines="0" zoomScale="75" workbookViewId="0">
      <selection activeCell="K12" sqref="K12"/>
    </sheetView>
  </sheetViews>
  <sheetFormatPr baseColWidth="10" defaultRowHeight="12.75"/>
  <cols>
    <col min="1" max="1" width="2.7109375" customWidth="1"/>
    <col min="2" max="2" width="9.7109375" customWidth="1"/>
    <col min="3" max="3" width="9.7109375" style="1" customWidth="1"/>
    <col min="4" max="5" width="10.140625" style="1" customWidth="1"/>
    <col min="6" max="6" width="13.85546875" style="1" customWidth="1"/>
    <col min="7" max="7" width="34.42578125" style="1" customWidth="1"/>
    <col min="8" max="8" width="15.28515625" style="1" customWidth="1"/>
    <col min="9" max="10" width="16" style="1" customWidth="1"/>
    <col min="11" max="11" width="15.7109375" style="1" customWidth="1"/>
    <col min="12" max="12" width="2.85546875" style="1" customWidth="1"/>
    <col min="13" max="17" width="11.42578125" style="1"/>
  </cols>
  <sheetData>
    <row r="1" spans="2:11">
      <c r="B1" s="146"/>
      <c r="C1" s="147"/>
      <c r="D1" s="147"/>
      <c r="E1" s="147"/>
      <c r="F1" s="147"/>
      <c r="G1" s="147"/>
      <c r="H1" s="147"/>
      <c r="I1" s="147"/>
      <c r="J1" s="227"/>
      <c r="K1" s="148"/>
    </row>
    <row r="2" spans="2:11">
      <c r="B2" s="35"/>
      <c r="I2" s="70"/>
      <c r="J2" s="228"/>
      <c r="K2" s="150"/>
    </row>
    <row r="3" spans="2:11" ht="18">
      <c r="B3" s="35"/>
      <c r="G3" s="124" t="s">
        <v>175</v>
      </c>
      <c r="J3" s="228"/>
      <c r="K3" s="150"/>
    </row>
    <row r="4" spans="2:11">
      <c r="B4" s="35"/>
      <c r="G4" s="3" t="s">
        <v>182</v>
      </c>
      <c r="I4" s="25"/>
      <c r="J4" s="66"/>
      <c r="K4" s="150"/>
    </row>
    <row r="5" spans="2:11">
      <c r="B5" s="68" t="s">
        <v>35</v>
      </c>
      <c r="G5" s="25"/>
      <c r="K5" s="150"/>
    </row>
    <row r="6" spans="2:11">
      <c r="B6" s="35"/>
      <c r="J6" s="65"/>
      <c r="K6" s="150"/>
    </row>
    <row r="7" spans="2:11">
      <c r="B7" s="69" t="s">
        <v>137</v>
      </c>
      <c r="C7" s="18"/>
      <c r="D7" s="18"/>
      <c r="E7" s="18"/>
      <c r="F7" s="18"/>
      <c r="G7" s="18"/>
      <c r="H7" s="18"/>
      <c r="I7" s="18"/>
      <c r="J7" s="18"/>
      <c r="K7" s="151"/>
    </row>
    <row r="8" spans="2:11" ht="13.5" thickBot="1">
      <c r="C8" s="3"/>
      <c r="D8" s="3"/>
      <c r="E8" s="3"/>
      <c r="F8" s="3"/>
      <c r="G8" s="3"/>
      <c r="H8" s="3"/>
    </row>
    <row r="9" spans="2:11">
      <c r="B9" s="157"/>
      <c r="C9" s="158"/>
      <c r="D9" s="158"/>
      <c r="E9" s="158"/>
      <c r="F9" s="158"/>
      <c r="G9" s="158"/>
      <c r="H9" s="158"/>
      <c r="I9" s="158"/>
      <c r="J9" s="158"/>
      <c r="K9" s="159"/>
    </row>
    <row r="10" spans="2:11">
      <c r="B10" s="229" t="s">
        <v>180</v>
      </c>
      <c r="C10" s="230" t="s">
        <v>2</v>
      </c>
      <c r="D10" s="229" t="s">
        <v>3</v>
      </c>
      <c r="E10" s="229" t="s">
        <v>4</v>
      </c>
      <c r="F10" s="229" t="s">
        <v>5</v>
      </c>
      <c r="G10" s="229" t="s">
        <v>6</v>
      </c>
      <c r="H10" s="229" t="s">
        <v>181</v>
      </c>
      <c r="I10" s="119" t="s">
        <v>141</v>
      </c>
      <c r="J10" s="119" t="s">
        <v>174</v>
      </c>
      <c r="K10" s="160" t="s">
        <v>1</v>
      </c>
    </row>
    <row r="11" spans="2:11">
      <c r="B11" s="229"/>
      <c r="C11" s="230"/>
      <c r="D11" s="229"/>
      <c r="E11" s="229"/>
      <c r="F11" s="229"/>
      <c r="G11" s="229"/>
      <c r="H11" s="229"/>
      <c r="I11" s="119">
        <v>2023</v>
      </c>
      <c r="J11" s="117">
        <v>45169</v>
      </c>
      <c r="K11" s="160">
        <v>2024</v>
      </c>
    </row>
    <row r="12" spans="2:11">
      <c r="B12" s="229"/>
      <c r="C12" s="230"/>
      <c r="D12" s="229"/>
      <c r="E12" s="229"/>
      <c r="F12" s="229"/>
      <c r="G12" s="229"/>
      <c r="H12" s="229"/>
      <c r="I12" s="5"/>
      <c r="J12" s="5"/>
      <c r="K12" s="160"/>
    </row>
    <row r="13" spans="2:11">
      <c r="B13" s="36" t="s">
        <v>8</v>
      </c>
      <c r="C13" s="36" t="s">
        <v>9</v>
      </c>
      <c r="D13" s="30" t="s">
        <v>10</v>
      </c>
      <c r="E13" s="36" t="s">
        <v>11</v>
      </c>
      <c r="F13" s="30" t="s">
        <v>12</v>
      </c>
      <c r="G13" s="6"/>
      <c r="H13" s="36" t="s">
        <v>29</v>
      </c>
      <c r="I13" s="36" t="s">
        <v>30</v>
      </c>
      <c r="J13" s="36" t="s">
        <v>135</v>
      </c>
      <c r="K13" s="161" t="s">
        <v>31</v>
      </c>
    </row>
    <row r="14" spans="2:11" ht="14.1" customHeight="1">
      <c r="B14" s="39"/>
      <c r="C14" s="8"/>
      <c r="D14" s="8"/>
      <c r="E14" s="8"/>
      <c r="F14" s="8"/>
      <c r="G14" s="8"/>
      <c r="H14" s="8"/>
      <c r="I14" s="8"/>
      <c r="J14" s="8"/>
      <c r="K14" s="145"/>
    </row>
    <row r="15" spans="2:11" ht="14.1" customHeight="1">
      <c r="B15" s="90"/>
      <c r="C15" s="90"/>
      <c r="D15" s="90"/>
      <c r="E15" s="90"/>
      <c r="F15" s="90"/>
      <c r="G15" s="90"/>
      <c r="H15" s="90"/>
      <c r="I15" s="91"/>
      <c r="J15" s="91"/>
      <c r="K15" s="162"/>
    </row>
    <row r="16" spans="2:11" ht="14.1" customHeight="1">
      <c r="B16" s="90"/>
      <c r="C16" s="90"/>
      <c r="D16" s="90"/>
      <c r="E16" s="90"/>
      <c r="F16" s="90"/>
      <c r="G16" s="90"/>
      <c r="H16" s="90"/>
      <c r="I16" s="91"/>
      <c r="J16" s="91"/>
      <c r="K16" s="162"/>
    </row>
    <row r="17" spans="2:11" ht="14.1" customHeight="1">
      <c r="B17" s="90"/>
      <c r="C17" s="90"/>
      <c r="D17" s="90"/>
      <c r="E17" s="90"/>
      <c r="F17" s="90"/>
      <c r="G17" s="90"/>
      <c r="H17" s="90"/>
      <c r="I17" s="92"/>
      <c r="J17" s="92"/>
      <c r="K17" s="163"/>
    </row>
    <row r="18" spans="2:11" ht="14.1" customHeight="1">
      <c r="B18" s="90"/>
      <c r="C18" s="90"/>
      <c r="D18" s="90"/>
      <c r="E18" s="90"/>
      <c r="F18" s="90"/>
      <c r="G18" s="90"/>
      <c r="H18" s="90"/>
      <c r="I18" s="91"/>
      <c r="J18" s="91"/>
      <c r="K18" s="162"/>
    </row>
    <row r="19" spans="2:11" ht="14.1" customHeight="1">
      <c r="B19" s="90"/>
      <c r="C19" s="90"/>
      <c r="D19" s="90"/>
      <c r="E19" s="90"/>
      <c r="F19" s="90"/>
      <c r="G19" s="90"/>
      <c r="H19" s="90"/>
      <c r="I19" s="91"/>
      <c r="J19" s="91"/>
      <c r="K19" s="162"/>
    </row>
    <row r="20" spans="2:11" ht="14.1" customHeight="1">
      <c r="B20" s="90"/>
      <c r="C20" s="90"/>
      <c r="D20" s="90"/>
      <c r="E20" s="90"/>
      <c r="F20" s="90"/>
      <c r="G20" s="90"/>
      <c r="H20" s="90"/>
      <c r="I20" s="91"/>
      <c r="J20" s="91"/>
      <c r="K20" s="162"/>
    </row>
    <row r="21" spans="2:11" ht="14.1" customHeight="1">
      <c r="B21" s="90"/>
      <c r="C21" s="90"/>
      <c r="D21" s="90"/>
      <c r="E21" s="90"/>
      <c r="F21" s="90"/>
      <c r="G21" s="90"/>
      <c r="H21" s="90"/>
      <c r="I21" s="92"/>
      <c r="J21" s="92"/>
      <c r="K21" s="163"/>
    </row>
    <row r="22" spans="2:11" ht="14.1" customHeight="1">
      <c r="B22" s="39"/>
      <c r="C22" s="8"/>
      <c r="D22" s="8"/>
      <c r="E22" s="8"/>
      <c r="F22" s="8"/>
      <c r="G22" s="8"/>
      <c r="H22" s="8"/>
      <c r="I22" s="88"/>
      <c r="J22" s="88"/>
      <c r="K22" s="164"/>
    </row>
    <row r="23" spans="2:11" ht="14.1" customHeight="1">
      <c r="B23" s="39"/>
      <c r="C23" s="8"/>
      <c r="D23" s="8"/>
      <c r="E23" s="8"/>
      <c r="F23" s="8"/>
      <c r="G23" s="8"/>
      <c r="H23" s="8"/>
      <c r="I23" s="88"/>
      <c r="J23" s="88"/>
      <c r="K23" s="164"/>
    </row>
    <row r="24" spans="2:11" ht="14.1" customHeight="1">
      <c r="B24" s="39"/>
      <c r="C24" s="8"/>
      <c r="D24" s="8"/>
      <c r="E24" s="8"/>
      <c r="F24" s="8"/>
      <c r="G24" s="8"/>
      <c r="H24" s="8"/>
      <c r="I24" s="88"/>
      <c r="J24" s="88"/>
      <c r="K24" s="164"/>
    </row>
    <row r="25" spans="2:11" ht="14.1" customHeight="1">
      <c r="B25" s="39"/>
      <c r="C25" s="8"/>
      <c r="D25" s="8"/>
      <c r="E25" s="8"/>
      <c r="F25" s="8"/>
      <c r="G25" s="8"/>
      <c r="H25" s="8"/>
      <c r="I25" s="88"/>
      <c r="J25" s="88"/>
      <c r="K25" s="164"/>
    </row>
    <row r="26" spans="2:11" ht="14.1" customHeight="1">
      <c r="B26" s="39"/>
      <c r="C26" s="8"/>
      <c r="D26" s="8"/>
      <c r="E26" s="8"/>
      <c r="F26" s="8"/>
      <c r="G26" s="8"/>
      <c r="H26" s="8"/>
      <c r="I26" s="88"/>
      <c r="J26" s="88"/>
      <c r="K26" s="164"/>
    </row>
    <row r="27" spans="2:11">
      <c r="B27" s="9" t="s">
        <v>13</v>
      </c>
      <c r="C27" s="10"/>
      <c r="D27" s="10"/>
      <c r="E27" s="10"/>
      <c r="F27" s="10"/>
      <c r="G27" s="10"/>
      <c r="H27" s="10"/>
      <c r="I27" s="92">
        <f>+I17+I21</f>
        <v>0</v>
      </c>
      <c r="J27" s="92">
        <f>+J17+J21</f>
        <v>0</v>
      </c>
      <c r="K27" s="163">
        <f>+K17+K21</f>
        <v>0</v>
      </c>
    </row>
    <row r="30" spans="2:11">
      <c r="C30" s="18"/>
    </row>
    <row r="31" spans="2:11" ht="14.1" customHeight="1">
      <c r="B31" s="9" t="s">
        <v>142</v>
      </c>
      <c r="C31"/>
      <c r="D31" s="10"/>
      <c r="E31" s="10"/>
      <c r="F31" s="10"/>
      <c r="G31" s="10"/>
      <c r="H31" s="10"/>
      <c r="I31" s="10"/>
      <c r="J31" s="10"/>
      <c r="K31" s="11"/>
    </row>
    <row r="32" spans="2:11" ht="14.1" customHeight="1">
      <c r="B32" s="43"/>
      <c r="C32" s="10"/>
      <c r="D32" s="10"/>
      <c r="E32" s="10"/>
      <c r="F32" s="10"/>
      <c r="G32" s="10"/>
      <c r="H32" s="10"/>
      <c r="I32" s="10"/>
      <c r="J32" s="10"/>
      <c r="K32" s="11"/>
    </row>
    <row r="33" spans="2:11" ht="14.1" customHeight="1">
      <c r="B33" s="43"/>
      <c r="C33" s="10"/>
      <c r="D33" s="10"/>
      <c r="E33" s="10"/>
      <c r="F33" s="10"/>
      <c r="G33" s="10"/>
      <c r="H33" s="10"/>
      <c r="I33" s="10"/>
      <c r="J33" s="10"/>
      <c r="K33" s="11"/>
    </row>
    <row r="34" spans="2:11" ht="14.1" customHeight="1">
      <c r="B34" s="43"/>
      <c r="C34" s="10"/>
      <c r="D34" s="10"/>
      <c r="E34" s="10"/>
      <c r="F34" s="10"/>
      <c r="G34" s="10"/>
      <c r="H34" s="10"/>
      <c r="I34" s="10"/>
      <c r="J34" s="10"/>
      <c r="K34" s="11"/>
    </row>
    <row r="35" spans="2:11" ht="14.1" customHeight="1">
      <c r="B35" s="43"/>
      <c r="C35" s="10"/>
      <c r="D35" s="10"/>
      <c r="E35" s="10"/>
      <c r="F35" s="10"/>
      <c r="G35" s="10"/>
      <c r="H35" s="10"/>
      <c r="I35" s="10"/>
      <c r="J35" s="10"/>
      <c r="K35" s="11"/>
    </row>
    <row r="36" spans="2:11" ht="14.1" customHeight="1">
      <c r="B36" s="43"/>
      <c r="C36" s="10"/>
      <c r="D36" s="10"/>
      <c r="E36" s="10"/>
      <c r="F36" s="10"/>
      <c r="G36" s="10"/>
      <c r="H36" s="10"/>
      <c r="I36" s="12"/>
      <c r="J36" s="17"/>
      <c r="K36" s="13"/>
    </row>
    <row r="37" spans="2:11" ht="14.1" customHeight="1">
      <c r="B37" s="43"/>
      <c r="C37" s="10"/>
      <c r="D37" s="10"/>
      <c r="E37" s="10"/>
      <c r="F37" s="10"/>
      <c r="G37" s="10"/>
      <c r="H37" s="10"/>
      <c r="I37" s="108" t="s">
        <v>143</v>
      </c>
      <c r="J37" s="107"/>
      <c r="K37" s="21"/>
    </row>
  </sheetData>
  <mergeCells count="8">
    <mergeCell ref="J1:J3"/>
    <mergeCell ref="B10:B12"/>
    <mergeCell ref="C10:C12"/>
    <mergeCell ref="D10:D12"/>
    <mergeCell ref="E10:E12"/>
    <mergeCell ref="F10:F12"/>
    <mergeCell ref="G10:G12"/>
    <mergeCell ref="H10:H12"/>
  </mergeCells>
  <phoneticPr fontId="0" type="noConversion"/>
  <printOptions horizontalCentered="1"/>
  <pageMargins left="0.35433070866141736" right="0.78740157480314965" top="1.0236220472440944" bottom="0.59055118110236227" header="0" footer="0"/>
  <pageSetup paperSize="5" scale="99" orientation="landscape" horizontalDpi="4294967292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U40"/>
  <sheetViews>
    <sheetView showGridLines="0" topLeftCell="A4" zoomScale="75" workbookViewId="0">
      <selection activeCell="P15" sqref="P15"/>
    </sheetView>
  </sheetViews>
  <sheetFormatPr baseColWidth="10" defaultRowHeight="12.75"/>
  <cols>
    <col min="1" max="1" width="2.7109375" customWidth="1"/>
    <col min="2" max="3" width="11.5703125" customWidth="1"/>
    <col min="4" max="4" width="57.85546875" customWidth="1"/>
    <col min="5" max="8" width="5.7109375" style="1" customWidth="1"/>
    <col min="9" max="9" width="33.85546875" style="1" customWidth="1"/>
    <col min="10" max="10" width="15.7109375" style="3" customWidth="1"/>
    <col min="11" max="12" width="15.7109375" style="1" customWidth="1"/>
    <col min="13" max="13" width="13.85546875" style="1" customWidth="1"/>
    <col min="14" max="14" width="16" style="1" customWidth="1"/>
    <col min="15" max="15" width="6" style="1" customWidth="1"/>
    <col min="16" max="21" width="11.42578125" style="1"/>
  </cols>
  <sheetData>
    <row r="1" spans="2:21" ht="14.1" customHeight="1">
      <c r="L1"/>
      <c r="M1"/>
      <c r="N1"/>
      <c r="O1"/>
      <c r="P1"/>
      <c r="Q1"/>
      <c r="R1"/>
      <c r="S1"/>
      <c r="T1"/>
      <c r="U1"/>
    </row>
    <row r="2" spans="2:21" ht="14.1" customHeight="1" thickBot="1">
      <c r="L2"/>
      <c r="M2"/>
      <c r="N2"/>
      <c r="O2"/>
      <c r="P2"/>
      <c r="Q2"/>
      <c r="R2"/>
      <c r="S2"/>
      <c r="T2"/>
      <c r="U2"/>
    </row>
    <row r="3" spans="2:21">
      <c r="B3" s="214"/>
      <c r="C3" s="192"/>
      <c r="D3" s="192"/>
      <c r="E3" s="147"/>
      <c r="F3" s="147"/>
      <c r="G3" s="147"/>
      <c r="H3" s="147"/>
      <c r="I3" s="147"/>
      <c r="J3" s="215"/>
      <c r="K3" s="147"/>
      <c r="L3" s="148"/>
      <c r="S3"/>
      <c r="T3"/>
      <c r="U3"/>
    </row>
    <row r="4" spans="2:21">
      <c r="B4" s="35"/>
      <c r="L4" s="150"/>
      <c r="S4"/>
      <c r="T4"/>
      <c r="U4"/>
    </row>
    <row r="5" spans="2:21">
      <c r="B5" s="35"/>
      <c r="J5" s="122"/>
      <c r="L5" s="150"/>
      <c r="S5"/>
      <c r="T5"/>
      <c r="U5"/>
    </row>
    <row r="6" spans="2:21">
      <c r="B6" s="35"/>
      <c r="L6" s="150"/>
      <c r="S6"/>
      <c r="T6"/>
      <c r="U6"/>
    </row>
    <row r="7" spans="2:21">
      <c r="B7" s="68" t="s">
        <v>35</v>
      </c>
      <c r="C7" s="1"/>
      <c r="D7" s="1"/>
      <c r="E7"/>
      <c r="L7" s="150"/>
      <c r="S7"/>
      <c r="T7"/>
      <c r="U7"/>
    </row>
    <row r="8" spans="2:21">
      <c r="B8" s="127" t="s">
        <v>139</v>
      </c>
      <c r="C8" s="25"/>
      <c r="D8" s="25"/>
      <c r="E8"/>
      <c r="L8" s="150"/>
      <c r="S8"/>
      <c r="T8"/>
      <c r="U8"/>
    </row>
    <row r="9" spans="2:21">
      <c r="B9" s="68" t="s">
        <v>94</v>
      </c>
      <c r="C9" s="1"/>
      <c r="D9" s="1"/>
      <c r="E9"/>
      <c r="L9" s="150"/>
      <c r="S9"/>
      <c r="T9"/>
      <c r="U9"/>
    </row>
    <row r="10" spans="2:21">
      <c r="B10" s="68" t="s">
        <v>97</v>
      </c>
      <c r="C10" s="1"/>
      <c r="D10" s="1"/>
      <c r="E10"/>
      <c r="L10" s="150"/>
      <c r="S10"/>
      <c r="T10"/>
      <c r="U10"/>
    </row>
    <row r="11" spans="2:21">
      <c r="B11" s="68" t="s">
        <v>138</v>
      </c>
      <c r="C11" s="1"/>
      <c r="D11" s="1"/>
      <c r="E11"/>
      <c r="L11" s="150"/>
      <c r="S11"/>
      <c r="T11"/>
      <c r="U11"/>
    </row>
    <row r="12" spans="2:21">
      <c r="B12" s="68" t="s">
        <v>22</v>
      </c>
      <c r="C12" s="1"/>
      <c r="D12" s="1"/>
      <c r="E12"/>
      <c r="L12" s="150"/>
      <c r="S12"/>
      <c r="T12"/>
      <c r="U12"/>
    </row>
    <row r="13" spans="2:21">
      <c r="B13" s="69" t="s">
        <v>23</v>
      </c>
      <c r="C13" s="18"/>
      <c r="D13" s="18"/>
      <c r="E13" s="37"/>
      <c r="F13" s="18"/>
      <c r="G13" s="18"/>
      <c r="H13" s="18"/>
      <c r="I13" s="18"/>
      <c r="J13" s="89"/>
      <c r="K13" s="18"/>
      <c r="L13" s="151"/>
      <c r="S13"/>
      <c r="T13"/>
      <c r="U13"/>
    </row>
    <row r="14" spans="2:21" ht="13.5" thickBot="1">
      <c r="E14" s="3"/>
      <c r="F14" s="3"/>
      <c r="G14" s="3"/>
      <c r="H14" s="3"/>
      <c r="I14" s="3"/>
      <c r="K14" s="3"/>
      <c r="L14" s="3"/>
      <c r="M14" s="3"/>
    </row>
    <row r="15" spans="2:21" ht="14.25" customHeight="1">
      <c r="B15" s="217"/>
      <c r="C15" s="218"/>
      <c r="D15" s="218"/>
      <c r="E15" s="275" t="s">
        <v>95</v>
      </c>
      <c r="F15" s="276"/>
      <c r="G15" s="276"/>
      <c r="H15" s="219"/>
      <c r="I15" s="220"/>
      <c r="J15" s="184"/>
      <c r="K15" s="221"/>
      <c r="L15" s="159"/>
      <c r="S15"/>
      <c r="T15"/>
      <c r="U15"/>
    </row>
    <row r="16" spans="2:21" ht="21" customHeight="1">
      <c r="B16" s="26" t="s">
        <v>96</v>
      </c>
      <c r="C16" s="26" t="s">
        <v>170</v>
      </c>
      <c r="D16" s="26" t="s">
        <v>171</v>
      </c>
      <c r="E16" s="288" t="s">
        <v>176</v>
      </c>
      <c r="F16" s="288" t="s">
        <v>177</v>
      </c>
      <c r="G16" s="288" t="s">
        <v>178</v>
      </c>
      <c r="H16" s="286" t="s">
        <v>179</v>
      </c>
      <c r="I16" s="230" t="s">
        <v>169</v>
      </c>
      <c r="J16" s="133" t="s">
        <v>183</v>
      </c>
      <c r="K16" s="120" t="s">
        <v>187</v>
      </c>
      <c r="L16" s="222" t="s">
        <v>188</v>
      </c>
      <c r="R16"/>
      <c r="S16"/>
      <c r="T16"/>
      <c r="U16"/>
    </row>
    <row r="17" spans="2:21" ht="21" customHeight="1">
      <c r="B17" s="120" t="s">
        <v>98</v>
      </c>
      <c r="C17" s="120" t="s">
        <v>101</v>
      </c>
      <c r="D17" s="26" t="s">
        <v>101</v>
      </c>
      <c r="E17" s="230"/>
      <c r="F17" s="230"/>
      <c r="G17" s="230"/>
      <c r="H17" s="229"/>
      <c r="I17" s="230"/>
      <c r="J17" s="120">
        <f>+'2 Prog. de los recur.'!I11</f>
        <v>2023</v>
      </c>
      <c r="K17" s="141">
        <f>+'2 Prog. de los recur.'!J11</f>
        <v>45169</v>
      </c>
      <c r="L17" s="222">
        <f>+'2 Prog. de los recur.'!K11</f>
        <v>2024</v>
      </c>
      <c r="R17"/>
      <c r="S17"/>
      <c r="T17"/>
      <c r="U17"/>
    </row>
    <row r="18" spans="2:21" ht="12" customHeight="1">
      <c r="B18" s="6"/>
      <c r="C18" s="6"/>
      <c r="D18" s="6"/>
      <c r="E18" s="289"/>
      <c r="F18" s="289"/>
      <c r="G18" s="289"/>
      <c r="H18" s="287"/>
      <c r="I18" s="6"/>
      <c r="J18" s="30" t="s">
        <v>8</v>
      </c>
      <c r="K18" s="30" t="s">
        <v>8</v>
      </c>
      <c r="L18" s="161" t="s">
        <v>9</v>
      </c>
      <c r="R18"/>
      <c r="S18"/>
      <c r="T18"/>
      <c r="U18"/>
    </row>
    <row r="19" spans="2:21" ht="14.1" customHeight="1">
      <c r="B19" s="8"/>
      <c r="C19" s="8"/>
      <c r="D19" s="8"/>
      <c r="E19" s="8"/>
      <c r="F19" s="8"/>
      <c r="G19" s="8"/>
      <c r="H19" s="8"/>
      <c r="I19" s="8"/>
      <c r="J19" s="8"/>
      <c r="K19" s="8"/>
      <c r="L19" s="145"/>
      <c r="R19"/>
      <c r="S19"/>
      <c r="T19"/>
      <c r="U19"/>
    </row>
    <row r="20" spans="2:21" s="65" customFormat="1" ht="14.1" customHeight="1">
      <c r="B20" s="90"/>
      <c r="C20" s="90"/>
      <c r="D20" s="90"/>
      <c r="E20" s="90"/>
      <c r="F20" s="90"/>
      <c r="G20" s="90"/>
      <c r="H20" s="90"/>
      <c r="I20" s="90"/>
      <c r="J20" s="91"/>
      <c r="K20" s="90"/>
      <c r="L20" s="191"/>
    </row>
    <row r="21" spans="2:21" s="65" customFormat="1" ht="14.1" customHeight="1">
      <c r="B21" s="90"/>
      <c r="C21" s="90"/>
      <c r="D21" s="90"/>
      <c r="E21" s="90"/>
      <c r="F21" s="90"/>
      <c r="G21" s="90"/>
      <c r="H21" s="90"/>
      <c r="I21" s="90"/>
      <c r="J21" s="91"/>
      <c r="K21" s="90"/>
      <c r="L21" s="191"/>
    </row>
    <row r="22" spans="2:21" s="65" customFormat="1" ht="14.1" customHeight="1">
      <c r="B22" s="90"/>
      <c r="C22" s="90"/>
      <c r="D22" s="90"/>
      <c r="E22" s="96"/>
      <c r="F22" s="90"/>
      <c r="G22" s="90"/>
      <c r="H22" s="90"/>
      <c r="I22" s="90"/>
      <c r="J22" s="92"/>
      <c r="K22" s="90"/>
      <c r="L22" s="191"/>
    </row>
    <row r="23" spans="2:21" s="65" customFormat="1" ht="13.5" customHeight="1">
      <c r="B23" s="90"/>
      <c r="C23" s="90"/>
      <c r="D23" s="90"/>
      <c r="E23" s="90"/>
      <c r="F23" s="90"/>
      <c r="G23" s="90"/>
      <c r="H23" s="90"/>
      <c r="I23" s="90"/>
      <c r="J23" s="91"/>
      <c r="K23" s="90"/>
      <c r="L23" s="191"/>
    </row>
    <row r="24" spans="2:21" s="65" customFormat="1" ht="14.1" customHeight="1">
      <c r="B24" s="90"/>
      <c r="C24" s="90"/>
      <c r="D24" s="90"/>
      <c r="E24" s="90"/>
      <c r="F24" s="90"/>
      <c r="G24" s="90"/>
      <c r="H24" s="90"/>
      <c r="I24" s="90"/>
      <c r="J24" s="91"/>
      <c r="K24" s="90"/>
      <c r="L24" s="191"/>
    </row>
    <row r="25" spans="2:21" s="65" customFormat="1" ht="14.1" customHeight="1">
      <c r="B25" s="90"/>
      <c r="C25" s="90"/>
      <c r="D25" s="90"/>
      <c r="E25" s="96"/>
      <c r="F25" s="90"/>
      <c r="G25" s="90"/>
      <c r="H25" s="90"/>
      <c r="I25" s="90"/>
      <c r="J25" s="92"/>
      <c r="K25" s="90"/>
      <c r="L25" s="191"/>
    </row>
    <row r="26" spans="2:21" s="65" customFormat="1" ht="14.1" customHeight="1"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191"/>
    </row>
    <row r="27" spans="2:21" s="65" customFormat="1" ht="14.1" customHeight="1"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191"/>
    </row>
    <row r="28" spans="2:21" ht="14.1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145"/>
      <c r="R28"/>
      <c r="S28"/>
      <c r="T28"/>
      <c r="U28"/>
    </row>
    <row r="29" spans="2:21" ht="14.1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145"/>
      <c r="R29"/>
      <c r="S29"/>
      <c r="T29"/>
      <c r="U29"/>
    </row>
    <row r="30" spans="2:21" ht="14.1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145"/>
      <c r="R30"/>
      <c r="S30"/>
      <c r="T30"/>
      <c r="U30"/>
    </row>
    <row r="31" spans="2:21" ht="14.1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145"/>
      <c r="R31"/>
      <c r="S31"/>
      <c r="T31"/>
      <c r="U31"/>
    </row>
    <row r="32" spans="2:21" ht="14.1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145"/>
      <c r="R32"/>
      <c r="S32"/>
      <c r="T32"/>
      <c r="U32"/>
    </row>
    <row r="33" spans="2:21" ht="14.1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145"/>
      <c r="R33"/>
      <c r="S33"/>
      <c r="T33"/>
      <c r="U33"/>
    </row>
    <row r="34" spans="2:21" ht="14.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145"/>
      <c r="R34"/>
      <c r="S34"/>
      <c r="T34"/>
      <c r="U34"/>
    </row>
    <row r="35" spans="2:21" ht="14.1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145"/>
      <c r="R35"/>
      <c r="S35"/>
      <c r="T35"/>
      <c r="U35"/>
    </row>
    <row r="36" spans="2:21" s="97" customFormat="1">
      <c r="B36" s="223"/>
      <c r="C36" s="224"/>
      <c r="D36" s="224"/>
      <c r="E36" s="99" t="s">
        <v>102</v>
      </c>
      <c r="F36" s="100"/>
      <c r="G36" s="100"/>
      <c r="H36" s="100"/>
      <c r="I36" s="100"/>
      <c r="J36" s="101"/>
      <c r="K36" s="100"/>
      <c r="L36" s="163"/>
    </row>
    <row r="37" spans="2:21">
      <c r="L37" s="216"/>
      <c r="T37"/>
      <c r="U37"/>
    </row>
    <row r="38" spans="2:21" ht="13.5" customHeight="1">
      <c r="L38" s="30" t="s">
        <v>10</v>
      </c>
      <c r="T38"/>
      <c r="U38"/>
    </row>
    <row r="39" spans="2:21">
      <c r="L39" s="113" t="s">
        <v>14</v>
      </c>
      <c r="M39"/>
      <c r="N39"/>
      <c r="O39"/>
      <c r="P39"/>
      <c r="Q39"/>
      <c r="R39"/>
      <c r="S39"/>
      <c r="T39"/>
      <c r="U39"/>
    </row>
    <row r="40" spans="2:21" ht="14.1" customHeight="1">
      <c r="L40" s="114"/>
      <c r="M40"/>
      <c r="N40"/>
      <c r="O40"/>
      <c r="P40"/>
      <c r="Q40"/>
      <c r="R40"/>
      <c r="S40"/>
      <c r="T40"/>
      <c r="U40"/>
    </row>
  </sheetData>
  <mergeCells count="6">
    <mergeCell ref="I16:I17"/>
    <mergeCell ref="E15:G15"/>
    <mergeCell ref="H16:H18"/>
    <mergeCell ref="G16:G18"/>
    <mergeCell ref="F16:F18"/>
    <mergeCell ref="E16:E18"/>
  </mergeCells>
  <phoneticPr fontId="0" type="noConversion"/>
  <printOptions horizontalCentered="1" verticalCentered="1"/>
  <pageMargins left="0.39370078740157483" right="0.39370078740157483" top="0.51181102362204722" bottom="0.43307086614173229" header="0" footer="0"/>
  <pageSetup paperSize="5" scale="90" orientation="landscape" horizontalDpi="4294967292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showGridLines="0" tabSelected="1" zoomScale="80" workbookViewId="0">
      <selection activeCell="P14" sqref="P14"/>
    </sheetView>
  </sheetViews>
  <sheetFormatPr baseColWidth="10" defaultColWidth="9.140625" defaultRowHeight="12.75"/>
  <cols>
    <col min="1" max="1" width="8" customWidth="1"/>
    <col min="2" max="2" width="11.42578125" customWidth="1"/>
    <col min="3" max="4" width="9.140625" customWidth="1"/>
    <col min="5" max="5" width="8.42578125" customWidth="1"/>
    <col min="6" max="6" width="9.140625" customWidth="1"/>
    <col min="7" max="7" width="7.28515625" customWidth="1"/>
    <col min="8" max="8" width="10" customWidth="1"/>
    <col min="9" max="9" width="20.42578125" customWidth="1"/>
    <col min="10" max="10" width="12" customWidth="1"/>
    <col min="11" max="11" width="24" customWidth="1"/>
    <col min="12" max="14" width="13.7109375" customWidth="1"/>
  </cols>
  <sheetData>
    <row r="1" spans="1:22" s="1" customFormat="1" ht="11.25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22" s="1" customFormat="1" ht="11.25">
      <c r="A2" s="14"/>
      <c r="N2" s="150"/>
    </row>
    <row r="3" spans="1:22" s="1" customFormat="1" ht="11.25">
      <c r="A3" s="14"/>
      <c r="J3" s="267"/>
      <c r="K3" s="267"/>
      <c r="N3" s="150"/>
    </row>
    <row r="4" spans="1:22" s="1" customFormat="1" ht="11.25">
      <c r="A4" s="14"/>
      <c r="J4" s="267"/>
      <c r="K4" s="267"/>
      <c r="N4" s="150"/>
    </row>
    <row r="5" spans="1:22" s="1" customFormat="1" ht="12.75" customHeight="1">
      <c r="A5" s="14"/>
      <c r="N5" s="150"/>
    </row>
    <row r="6" spans="1:22" s="1" customFormat="1">
      <c r="A6" s="68" t="s">
        <v>134</v>
      </c>
      <c r="N6" s="150"/>
    </row>
    <row r="7" spans="1:22" s="1" customFormat="1">
      <c r="A7" s="68" t="s">
        <v>117</v>
      </c>
      <c r="N7" s="150"/>
    </row>
    <row r="8" spans="1:22" s="1" customFormat="1">
      <c r="A8" s="68" t="s">
        <v>24</v>
      </c>
      <c r="N8" s="150"/>
    </row>
    <row r="9" spans="1:22" s="1" customFormat="1">
      <c r="A9" s="68" t="s">
        <v>25</v>
      </c>
      <c r="N9" s="150"/>
    </row>
    <row r="10" spans="1:22" s="1" customFormat="1">
      <c r="A10" s="68" t="s">
        <v>81</v>
      </c>
      <c r="N10" s="150"/>
    </row>
    <row r="11" spans="1:22" s="1" customFormat="1">
      <c r="A11" s="68" t="s">
        <v>82</v>
      </c>
      <c r="N11" s="150"/>
    </row>
    <row r="12" spans="1:22" s="1" customFormat="1">
      <c r="A12" s="69" t="s">
        <v>83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51"/>
    </row>
    <row r="13" spans="1:22" ht="13.5" thickBot="1"/>
    <row r="14" spans="1:22" ht="12.75" customHeight="1">
      <c r="A14" s="253" t="s">
        <v>77</v>
      </c>
      <c r="B14" s="275" t="s">
        <v>118</v>
      </c>
      <c r="C14" s="276"/>
      <c r="D14" s="277"/>
      <c r="E14" s="247" t="s">
        <v>119</v>
      </c>
      <c r="F14" s="290"/>
      <c r="G14" s="291"/>
      <c r="H14" s="254" t="s">
        <v>120</v>
      </c>
      <c r="I14" s="254" t="s">
        <v>121</v>
      </c>
      <c r="J14" s="254" t="s">
        <v>122</v>
      </c>
      <c r="K14" s="254" t="s">
        <v>172</v>
      </c>
      <c r="L14" s="254" t="s">
        <v>183</v>
      </c>
      <c r="M14" s="254" t="s">
        <v>184</v>
      </c>
      <c r="N14" s="249" t="s">
        <v>188</v>
      </c>
      <c r="O14" s="1"/>
      <c r="P14" s="1"/>
      <c r="Q14" s="1"/>
      <c r="R14" s="1"/>
      <c r="S14" s="1"/>
      <c r="T14" s="1"/>
      <c r="U14" s="1"/>
      <c r="V14" s="1"/>
    </row>
    <row r="15" spans="1:22" ht="12.75" customHeight="1">
      <c r="A15" s="230"/>
      <c r="B15" s="288" t="s">
        <v>99</v>
      </c>
      <c r="C15" s="288" t="s">
        <v>100</v>
      </c>
      <c r="D15" s="286" t="s">
        <v>123</v>
      </c>
      <c r="E15" s="248"/>
      <c r="F15" s="292"/>
      <c r="G15" s="293"/>
      <c r="H15" s="229"/>
      <c r="I15" s="229"/>
      <c r="J15" s="229"/>
      <c r="K15" s="229" t="s">
        <v>6</v>
      </c>
      <c r="L15" s="229"/>
      <c r="M15" s="229"/>
      <c r="N15" s="250"/>
      <c r="O15" s="1"/>
      <c r="P15" s="1"/>
      <c r="Q15" s="1"/>
      <c r="R15" s="1"/>
      <c r="S15" s="1"/>
      <c r="T15" s="1"/>
      <c r="U15" s="1"/>
      <c r="V15" s="1"/>
    </row>
    <row r="16" spans="1:22">
      <c r="A16" s="230"/>
      <c r="B16" s="230"/>
      <c r="C16" s="230"/>
      <c r="D16" s="229"/>
      <c r="E16" s="248"/>
      <c r="F16" s="292"/>
      <c r="G16" s="293"/>
      <c r="H16" s="229"/>
      <c r="I16" s="229"/>
      <c r="J16" s="229"/>
      <c r="K16" s="229"/>
      <c r="L16" s="229"/>
      <c r="M16" s="229"/>
      <c r="N16" s="250"/>
      <c r="O16" s="1"/>
      <c r="P16" s="1"/>
      <c r="Q16" s="1"/>
      <c r="R16" s="1"/>
      <c r="S16" s="1"/>
      <c r="T16" s="1"/>
      <c r="U16" s="1"/>
      <c r="V16" s="1"/>
    </row>
    <row r="17" spans="1:22">
      <c r="A17" s="230"/>
      <c r="B17" s="230"/>
      <c r="C17" s="230"/>
      <c r="D17" s="229"/>
      <c r="E17" s="248"/>
      <c r="F17" s="292"/>
      <c r="G17" s="293"/>
      <c r="H17" s="229"/>
      <c r="I17" s="229"/>
      <c r="J17" s="229"/>
      <c r="K17" s="229"/>
      <c r="L17" s="120">
        <f>+'2 Prog. de los recur.'!I11</f>
        <v>2023</v>
      </c>
      <c r="M17" s="141">
        <f>+'2 Prog. de los recur.'!J11</f>
        <v>45169</v>
      </c>
      <c r="N17" s="142">
        <f>+'2 Prog. de los recur.'!K11</f>
        <v>2024</v>
      </c>
      <c r="O17" s="1"/>
      <c r="P17" s="292"/>
      <c r="Q17" s="1"/>
      <c r="R17" s="1"/>
      <c r="S17" s="1"/>
      <c r="T17" s="1"/>
      <c r="U17" s="1"/>
      <c r="V17" s="1"/>
    </row>
    <row r="18" spans="1:22" s="106" customFormat="1" ht="13.5" customHeight="1">
      <c r="A18" s="115" t="s">
        <v>9</v>
      </c>
      <c r="B18" s="115" t="s">
        <v>10</v>
      </c>
      <c r="C18" s="115" t="s">
        <v>11</v>
      </c>
      <c r="D18" s="115" t="s">
        <v>12</v>
      </c>
      <c r="E18" s="297" t="s">
        <v>29</v>
      </c>
      <c r="F18" s="297"/>
      <c r="G18" s="297"/>
      <c r="H18" s="115" t="s">
        <v>30</v>
      </c>
      <c r="I18" s="115" t="s">
        <v>135</v>
      </c>
      <c r="J18" s="115" t="s">
        <v>31</v>
      </c>
      <c r="K18" s="115" t="s">
        <v>32</v>
      </c>
      <c r="L18" s="115" t="s">
        <v>136</v>
      </c>
      <c r="M18" s="115" t="s">
        <v>136</v>
      </c>
      <c r="N18" s="225" t="s">
        <v>136</v>
      </c>
      <c r="P18" s="292"/>
    </row>
    <row r="19" spans="1:22" ht="13.5" customHeight="1">
      <c r="A19" s="39"/>
      <c r="B19" s="39"/>
      <c r="C19" s="39"/>
      <c r="D19" s="39"/>
      <c r="E19" s="294"/>
      <c r="F19" s="294"/>
      <c r="G19" s="294"/>
      <c r="H19" s="39"/>
      <c r="I19" s="39"/>
      <c r="J19" s="39"/>
      <c r="K19" s="39"/>
      <c r="L19" s="39"/>
      <c r="M19" s="39"/>
      <c r="N19" s="226"/>
      <c r="P19" s="292"/>
    </row>
    <row r="20" spans="1:22" ht="13.5" customHeight="1">
      <c r="A20" s="39"/>
      <c r="B20" s="39"/>
      <c r="C20" s="39"/>
      <c r="D20" s="39"/>
      <c r="E20" s="294"/>
      <c r="F20" s="294"/>
      <c r="G20" s="294"/>
      <c r="H20" s="39"/>
      <c r="I20" s="39"/>
      <c r="J20" s="39"/>
      <c r="K20" s="39"/>
      <c r="L20" s="39"/>
      <c r="M20" s="39"/>
      <c r="N20" s="226"/>
      <c r="P20" s="292"/>
    </row>
    <row r="21" spans="1:22" ht="12.75" customHeight="1">
      <c r="A21" s="39"/>
      <c r="B21" s="39"/>
      <c r="C21" s="39"/>
      <c r="D21" s="39"/>
      <c r="E21" s="294"/>
      <c r="F21" s="294"/>
      <c r="G21" s="294"/>
      <c r="H21" s="39"/>
      <c r="I21" s="39"/>
      <c r="J21" s="39"/>
      <c r="K21" s="39"/>
      <c r="L21" s="39"/>
      <c r="M21" s="39"/>
      <c r="N21" s="226"/>
    </row>
    <row r="22" spans="1:22" ht="12.75" customHeight="1">
      <c r="A22" s="39"/>
      <c r="B22" s="39"/>
      <c r="C22" s="39"/>
      <c r="D22" s="39"/>
      <c r="E22" s="294"/>
      <c r="F22" s="294"/>
      <c r="G22" s="294"/>
      <c r="H22" s="39"/>
      <c r="I22" s="39"/>
      <c r="J22" s="39"/>
      <c r="K22" s="39"/>
      <c r="L22" s="39"/>
      <c r="M22" s="39"/>
      <c r="N22" s="226"/>
    </row>
    <row r="23" spans="1:22" ht="12.75" customHeight="1">
      <c r="A23" s="39"/>
      <c r="B23" s="39"/>
      <c r="C23" s="39"/>
      <c r="D23" s="39"/>
      <c r="E23" s="294"/>
      <c r="F23" s="294"/>
      <c r="G23" s="294"/>
      <c r="H23" s="39"/>
      <c r="I23" s="39"/>
      <c r="J23" s="39"/>
      <c r="K23" s="39"/>
      <c r="L23" s="39"/>
      <c r="M23" s="39"/>
      <c r="N23" s="226"/>
    </row>
    <row r="24" spans="1:22" ht="12.75" customHeight="1">
      <c r="A24" s="39"/>
      <c r="B24" s="39"/>
      <c r="C24" s="39"/>
      <c r="D24" s="39"/>
      <c r="E24" s="294"/>
      <c r="F24" s="294"/>
      <c r="G24" s="294"/>
      <c r="H24" s="39"/>
      <c r="I24" s="39"/>
      <c r="J24" s="39"/>
      <c r="K24" s="39"/>
      <c r="L24" s="39"/>
      <c r="M24" s="39"/>
      <c r="N24" s="226"/>
    </row>
    <row r="25" spans="1:22" ht="12.75" customHeight="1">
      <c r="A25" s="39"/>
      <c r="B25" s="39"/>
      <c r="C25" s="39"/>
      <c r="D25" s="39"/>
      <c r="E25" s="294"/>
      <c r="F25" s="294"/>
      <c r="G25" s="294"/>
      <c r="H25" s="39"/>
      <c r="I25" s="39"/>
      <c r="J25" s="39"/>
      <c r="K25" s="39"/>
      <c r="L25" s="39"/>
      <c r="M25" s="39"/>
      <c r="N25" s="226"/>
    </row>
    <row r="26" spans="1:22" ht="12.75" customHeight="1">
      <c r="A26" s="39"/>
      <c r="B26" s="39"/>
      <c r="C26" s="39"/>
      <c r="D26" s="39"/>
      <c r="E26" s="294"/>
      <c r="F26" s="294"/>
      <c r="G26" s="294"/>
      <c r="H26" s="39"/>
      <c r="I26" s="39"/>
      <c r="J26" s="39"/>
      <c r="K26" s="39"/>
      <c r="L26" s="39"/>
      <c r="M26" s="39"/>
      <c r="N26" s="226"/>
    </row>
    <row r="27" spans="1:22" ht="12.75" customHeight="1">
      <c r="A27" s="39"/>
      <c r="B27" s="39"/>
      <c r="C27" s="39"/>
      <c r="D27" s="39"/>
      <c r="E27" s="294"/>
      <c r="F27" s="294"/>
      <c r="G27" s="294"/>
      <c r="H27" s="39"/>
      <c r="I27" s="39"/>
      <c r="J27" s="39"/>
      <c r="K27" s="39"/>
      <c r="L27" s="39"/>
      <c r="M27" s="39"/>
      <c r="N27" s="226"/>
    </row>
    <row r="28" spans="1:22">
      <c r="A28" s="39"/>
      <c r="B28" s="39"/>
      <c r="C28" s="39"/>
      <c r="D28" s="39"/>
      <c r="E28" s="294"/>
      <c r="F28" s="294"/>
      <c r="G28" s="294"/>
      <c r="H28" s="39"/>
      <c r="I28" s="39"/>
      <c r="J28" s="39"/>
      <c r="K28" s="39"/>
      <c r="L28" s="39"/>
      <c r="M28" s="39"/>
      <c r="N28" s="226"/>
    </row>
    <row r="29" spans="1:22">
      <c r="A29" s="39"/>
      <c r="B29" s="39"/>
      <c r="C29" s="39"/>
      <c r="D29" s="39"/>
      <c r="E29" s="294"/>
      <c r="F29" s="294"/>
      <c r="G29" s="294"/>
      <c r="H29" s="39"/>
      <c r="I29" s="39"/>
      <c r="J29" s="39"/>
      <c r="K29" s="39"/>
      <c r="L29" s="39"/>
      <c r="M29" s="39"/>
      <c r="N29" s="226"/>
    </row>
    <row r="30" spans="1:22" ht="12.75" customHeight="1">
      <c r="A30" s="39"/>
      <c r="B30" s="39"/>
      <c r="C30" s="39"/>
      <c r="D30" s="39"/>
      <c r="E30" s="294"/>
      <c r="F30" s="294"/>
      <c r="G30" s="294"/>
      <c r="H30" s="39"/>
      <c r="I30" s="39"/>
      <c r="J30" s="39"/>
      <c r="K30" s="39"/>
      <c r="L30" s="39"/>
      <c r="M30" s="39"/>
      <c r="N30" s="226"/>
    </row>
    <row r="31" spans="1:22">
      <c r="A31" s="39"/>
      <c r="B31" s="39"/>
      <c r="C31" s="39"/>
      <c r="D31" s="39"/>
      <c r="E31" s="294"/>
      <c r="F31" s="294"/>
      <c r="G31" s="294"/>
      <c r="H31" s="39"/>
      <c r="I31" s="39"/>
      <c r="J31" s="39"/>
      <c r="K31" s="39"/>
      <c r="L31" s="39"/>
      <c r="M31" s="39"/>
      <c r="N31" s="226"/>
    </row>
    <row r="32" spans="1:22">
      <c r="A32" s="39"/>
      <c r="B32" s="39"/>
      <c r="C32" s="39"/>
      <c r="D32" s="39"/>
      <c r="E32" s="294"/>
      <c r="F32" s="294"/>
      <c r="G32" s="294"/>
      <c r="H32" s="39"/>
      <c r="I32" s="39"/>
      <c r="J32" s="39"/>
      <c r="K32" s="39"/>
      <c r="L32" s="39"/>
      <c r="M32" s="39"/>
      <c r="N32" s="226"/>
    </row>
    <row r="33" spans="1:14">
      <c r="A33" s="39"/>
      <c r="B33" s="39"/>
      <c r="C33" s="39"/>
      <c r="D33" s="39"/>
      <c r="E33" s="294"/>
      <c r="F33" s="294"/>
      <c r="G33" s="294"/>
      <c r="H33" s="39"/>
      <c r="I33" s="39"/>
      <c r="J33" s="39"/>
      <c r="K33" s="39"/>
      <c r="L33" s="39"/>
      <c r="M33" s="39"/>
      <c r="N33" s="226"/>
    </row>
    <row r="34" spans="1:14">
      <c r="A34" s="99" t="s">
        <v>13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39"/>
      <c r="M34" s="39"/>
      <c r="N34" s="226"/>
    </row>
    <row r="35" spans="1:14">
      <c r="A35" s="35"/>
      <c r="L35" s="38"/>
      <c r="M35" s="33"/>
      <c r="N35" s="42"/>
    </row>
    <row r="36" spans="1:14">
      <c r="A36" s="35"/>
      <c r="L36" s="35"/>
      <c r="N36" s="28"/>
    </row>
    <row r="37" spans="1:14">
      <c r="A37" s="35"/>
      <c r="L37" s="35"/>
      <c r="M37" s="295" t="s">
        <v>173</v>
      </c>
      <c r="N37" s="296"/>
    </row>
    <row r="38" spans="1:14">
      <c r="A38" s="35"/>
      <c r="L38" s="35"/>
      <c r="N38" s="28"/>
    </row>
    <row r="39" spans="1:14">
      <c r="A39" s="4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40"/>
      <c r="M39" s="37"/>
      <c r="N39" s="41"/>
    </row>
  </sheetData>
  <mergeCells count="33">
    <mergeCell ref="E23:G23"/>
    <mergeCell ref="E30:G30"/>
    <mergeCell ref="J3:K3"/>
    <mergeCell ref="J4:K4"/>
    <mergeCell ref="E22:G22"/>
    <mergeCell ref="J14:J17"/>
    <mergeCell ref="K14:K17"/>
    <mergeCell ref="E18:G18"/>
    <mergeCell ref="P17:P20"/>
    <mergeCell ref="M37:N37"/>
    <mergeCell ref="E26:G26"/>
    <mergeCell ref="H14:H17"/>
    <mergeCell ref="I14:I17"/>
    <mergeCell ref="E25:G25"/>
    <mergeCell ref="M14:M16"/>
    <mergeCell ref="N14:N16"/>
    <mergeCell ref="L14:L16"/>
    <mergeCell ref="E33:G33"/>
    <mergeCell ref="E27:G27"/>
    <mergeCell ref="E28:G28"/>
    <mergeCell ref="E29:G29"/>
    <mergeCell ref="E31:G31"/>
    <mergeCell ref="E32:G32"/>
    <mergeCell ref="E24:G24"/>
    <mergeCell ref="A14:A17"/>
    <mergeCell ref="E14:G17"/>
    <mergeCell ref="B14:D14"/>
    <mergeCell ref="E21:G21"/>
    <mergeCell ref="E20:G20"/>
    <mergeCell ref="B15:B17"/>
    <mergeCell ref="C15:C17"/>
    <mergeCell ref="D15:D17"/>
    <mergeCell ref="E19:G19"/>
  </mergeCells>
  <phoneticPr fontId="0" type="noConversion"/>
  <printOptions horizontalCentered="1"/>
  <pageMargins left="0.19685039370078741" right="0.19685039370078741" top="0.51181102362204722" bottom="0.43307086614173229" header="0" footer="0"/>
  <pageSetup paperSize="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38"/>
  <sheetViews>
    <sheetView showGridLines="0" workbookViewId="0">
      <selection activeCell="H18" sqref="H18"/>
    </sheetView>
  </sheetViews>
  <sheetFormatPr baseColWidth="10" defaultRowHeight="12.75"/>
  <cols>
    <col min="1" max="1" width="2.7109375" customWidth="1"/>
    <col min="2" max="6" width="5.7109375" style="1" customWidth="1"/>
    <col min="7" max="8" width="60.7109375" style="1" customWidth="1"/>
    <col min="9" max="10" width="6.7109375" style="1" customWidth="1"/>
    <col min="11" max="11" width="4" style="1" customWidth="1"/>
    <col min="12" max="16" width="11.42578125" style="1"/>
  </cols>
  <sheetData>
    <row r="1" spans="2:10">
      <c r="B1" s="146"/>
      <c r="C1" s="147"/>
      <c r="D1" s="147"/>
      <c r="E1" s="147"/>
      <c r="F1" s="147"/>
      <c r="G1" s="147"/>
      <c r="H1" s="147"/>
      <c r="I1" s="147"/>
      <c r="J1" s="148"/>
    </row>
    <row r="2" spans="2:10">
      <c r="B2" s="14"/>
      <c r="H2"/>
      <c r="I2" s="46"/>
      <c r="J2" s="149"/>
    </row>
    <row r="3" spans="2:10" ht="18">
      <c r="B3" s="14"/>
      <c r="G3" s="124" t="s">
        <v>15</v>
      </c>
      <c r="H3"/>
      <c r="I3" s="46"/>
      <c r="J3" s="150"/>
    </row>
    <row r="4" spans="2:10" ht="18">
      <c r="B4" s="14"/>
      <c r="G4" s="124" t="s">
        <v>16</v>
      </c>
      <c r="H4"/>
      <c r="I4" s="47"/>
      <c r="J4" s="150"/>
    </row>
    <row r="5" spans="2:10">
      <c r="B5" s="68" t="s">
        <v>0</v>
      </c>
      <c r="H5"/>
      <c r="I5" s="32"/>
      <c r="J5" s="150"/>
    </row>
    <row r="6" spans="2:10">
      <c r="B6" s="35"/>
      <c r="J6" s="150"/>
    </row>
    <row r="7" spans="2:10">
      <c r="B7" s="69" t="s">
        <v>137</v>
      </c>
      <c r="C7" s="18"/>
      <c r="D7" s="18"/>
      <c r="E7" s="18"/>
      <c r="F7" s="18"/>
      <c r="G7" s="18"/>
      <c r="H7" s="18"/>
      <c r="I7" s="18"/>
      <c r="J7" s="151"/>
    </row>
    <row r="8" spans="2:10" ht="13.5" thickBot="1">
      <c r="B8" s="3"/>
      <c r="C8" s="3"/>
      <c r="D8" s="3"/>
      <c r="E8" s="3"/>
      <c r="F8" s="3"/>
      <c r="G8" s="3"/>
      <c r="H8" s="3"/>
    </row>
    <row r="9" spans="2:10">
      <c r="B9" s="165" t="s">
        <v>17</v>
      </c>
      <c r="C9" s="166"/>
      <c r="D9" s="166"/>
      <c r="E9" s="166"/>
      <c r="F9" s="166"/>
      <c r="G9" s="158"/>
      <c r="H9" s="158"/>
      <c r="I9" s="158"/>
      <c r="J9" s="159"/>
    </row>
    <row r="10" spans="2:10">
      <c r="B10" s="48" t="s">
        <v>18</v>
      </c>
      <c r="C10" s="49" t="s">
        <v>19</v>
      </c>
      <c r="D10" s="50" t="s">
        <v>20</v>
      </c>
      <c r="E10" s="50" t="s">
        <v>21</v>
      </c>
      <c r="F10" s="49" t="s">
        <v>22</v>
      </c>
      <c r="G10" s="119" t="s">
        <v>6</v>
      </c>
      <c r="H10" s="119" t="s">
        <v>23</v>
      </c>
      <c r="I10" s="50" t="s">
        <v>24</v>
      </c>
      <c r="J10" s="167" t="s">
        <v>25</v>
      </c>
    </row>
    <row r="11" spans="2:10">
      <c r="B11" s="48" t="s">
        <v>26</v>
      </c>
      <c r="C11" s="49" t="s">
        <v>27</v>
      </c>
      <c r="D11" s="49"/>
      <c r="E11" s="50" t="s">
        <v>28</v>
      </c>
      <c r="F11" s="49"/>
      <c r="G11" s="119"/>
      <c r="H11" s="119"/>
      <c r="I11" s="119"/>
      <c r="J11" s="160"/>
    </row>
    <row r="12" spans="2:10">
      <c r="B12" s="44" t="s">
        <v>8</v>
      </c>
      <c r="C12" s="118" t="s">
        <v>9</v>
      </c>
      <c r="D12" s="118" t="s">
        <v>10</v>
      </c>
      <c r="E12" s="118" t="s">
        <v>11</v>
      </c>
      <c r="F12" s="118" t="s">
        <v>12</v>
      </c>
      <c r="G12" s="118" t="s">
        <v>29</v>
      </c>
      <c r="H12" s="118" t="s">
        <v>30</v>
      </c>
      <c r="I12" s="118" t="s">
        <v>135</v>
      </c>
      <c r="J12" s="143" t="s">
        <v>31</v>
      </c>
    </row>
    <row r="13" spans="2:10" hidden="1">
      <c r="B13" s="6"/>
      <c r="C13" s="6"/>
      <c r="D13" s="6"/>
      <c r="E13" s="6"/>
      <c r="F13" s="6"/>
      <c r="G13" s="6"/>
      <c r="H13" s="6"/>
      <c r="I13" s="6" t="s">
        <v>31</v>
      </c>
      <c r="J13" s="144" t="s">
        <v>32</v>
      </c>
    </row>
    <row r="14" spans="2:10" ht="14.1" customHeight="1">
      <c r="B14" s="8"/>
      <c r="C14" s="8"/>
      <c r="D14" s="8"/>
      <c r="E14" s="8"/>
      <c r="F14" s="8"/>
      <c r="G14" s="8"/>
      <c r="H14" s="8"/>
      <c r="I14" s="8"/>
      <c r="J14" s="145"/>
    </row>
    <row r="15" spans="2:10" ht="14.1" customHeight="1">
      <c r="B15" s="8"/>
      <c r="C15" s="8"/>
      <c r="D15" s="8"/>
      <c r="E15" s="8"/>
      <c r="F15" s="8"/>
      <c r="G15" s="8"/>
      <c r="H15" s="8"/>
      <c r="I15" s="8"/>
      <c r="J15" s="145"/>
    </row>
    <row r="16" spans="2:10" ht="14.1" customHeight="1">
      <c r="B16" s="8"/>
      <c r="C16" s="8"/>
      <c r="D16" s="8"/>
      <c r="E16" s="8"/>
      <c r="F16" s="8"/>
      <c r="G16" s="8"/>
      <c r="H16" s="8"/>
      <c r="I16" s="8"/>
      <c r="J16" s="145"/>
    </row>
    <row r="17" spans="2:10" ht="14.1" customHeight="1">
      <c r="B17" s="8"/>
      <c r="C17" s="8"/>
      <c r="D17" s="8"/>
      <c r="E17" s="8"/>
      <c r="F17" s="8"/>
      <c r="G17" s="8"/>
      <c r="H17" s="8"/>
      <c r="I17" s="8"/>
      <c r="J17" s="145"/>
    </row>
    <row r="18" spans="2:10" ht="14.1" customHeight="1">
      <c r="B18" s="8"/>
      <c r="C18" s="8"/>
      <c r="D18" s="8"/>
      <c r="E18" s="8"/>
      <c r="F18" s="8"/>
      <c r="G18" s="8"/>
      <c r="H18" s="8"/>
      <c r="I18" s="8"/>
      <c r="J18" s="145"/>
    </row>
    <row r="19" spans="2:10" ht="14.1" customHeight="1">
      <c r="B19" s="8"/>
      <c r="C19" s="8"/>
      <c r="D19" s="8"/>
      <c r="E19" s="8"/>
      <c r="F19" s="8"/>
      <c r="G19" s="8"/>
      <c r="H19" s="8"/>
      <c r="I19" s="8"/>
      <c r="J19" s="145"/>
    </row>
    <row r="20" spans="2:10" ht="14.1" customHeight="1">
      <c r="B20" s="8"/>
      <c r="C20" s="8"/>
      <c r="D20" s="8"/>
      <c r="E20" s="8"/>
      <c r="F20" s="8"/>
      <c r="G20" s="8"/>
      <c r="H20" s="8"/>
      <c r="I20" s="8"/>
      <c r="J20" s="145"/>
    </row>
    <row r="21" spans="2:10" ht="14.1" customHeight="1">
      <c r="B21" s="8"/>
      <c r="C21" s="8"/>
      <c r="D21" s="8"/>
      <c r="E21" s="8"/>
      <c r="F21" s="8"/>
      <c r="G21" s="8"/>
      <c r="H21" s="8"/>
      <c r="I21" s="8"/>
      <c r="J21" s="145"/>
    </row>
    <row r="22" spans="2:10" ht="14.1" customHeight="1">
      <c r="B22" s="8"/>
      <c r="C22" s="8"/>
      <c r="D22" s="8"/>
      <c r="E22" s="8"/>
      <c r="F22" s="8"/>
      <c r="G22" s="8"/>
      <c r="H22" s="8"/>
      <c r="I22" s="8"/>
      <c r="J22" s="145"/>
    </row>
    <row r="23" spans="2:10" ht="14.1" customHeight="1">
      <c r="B23" s="8"/>
      <c r="C23" s="8"/>
      <c r="D23" s="8"/>
      <c r="E23" s="8"/>
      <c r="F23" s="8"/>
      <c r="G23" s="8"/>
      <c r="H23" s="8"/>
      <c r="I23" s="8"/>
      <c r="J23" s="145"/>
    </row>
    <row r="24" spans="2:10" ht="14.1" customHeight="1">
      <c r="B24" s="8"/>
      <c r="C24" s="8"/>
      <c r="D24" s="8"/>
      <c r="E24" s="8"/>
      <c r="F24" s="8"/>
      <c r="G24" s="8"/>
      <c r="H24" s="8"/>
      <c r="I24" s="8"/>
      <c r="J24" s="145"/>
    </row>
    <row r="25" spans="2:10" ht="14.1" customHeight="1">
      <c r="B25" s="8"/>
      <c r="C25" s="8"/>
      <c r="D25" s="8"/>
      <c r="E25" s="8"/>
      <c r="F25" s="8"/>
      <c r="G25" s="8"/>
      <c r="H25" s="8"/>
      <c r="I25" s="8"/>
      <c r="J25" s="145"/>
    </row>
    <row r="26" spans="2:10" ht="14.1" customHeight="1">
      <c r="B26" s="8"/>
      <c r="C26" s="8"/>
      <c r="D26" s="8"/>
      <c r="E26" s="8"/>
      <c r="F26" s="8"/>
      <c r="G26" s="8"/>
      <c r="H26" s="8"/>
      <c r="I26" s="8"/>
      <c r="J26" s="145"/>
    </row>
    <row r="27" spans="2:10" ht="14.1" customHeight="1">
      <c r="B27" s="8"/>
      <c r="C27" s="8"/>
      <c r="D27" s="8"/>
      <c r="E27" s="8"/>
      <c r="F27" s="8"/>
      <c r="G27" s="8"/>
      <c r="H27" s="8"/>
      <c r="I27" s="8"/>
      <c r="J27" s="145"/>
    </row>
    <row r="28" spans="2:10">
      <c r="B28" s="8"/>
      <c r="C28" s="8"/>
      <c r="D28" s="8"/>
      <c r="E28" s="8"/>
      <c r="F28" s="8"/>
      <c r="G28" s="8"/>
      <c r="H28" s="8"/>
      <c r="I28" s="8"/>
      <c r="J28" s="145"/>
    </row>
    <row r="29" spans="2:10">
      <c r="I29" s="12"/>
      <c r="J29" s="13"/>
    </row>
    <row r="30" spans="2:10">
      <c r="I30" s="231" t="s">
        <v>32</v>
      </c>
      <c r="J30" s="232"/>
    </row>
    <row r="31" spans="2:10">
      <c r="I31" s="20" t="s">
        <v>14</v>
      </c>
      <c r="J31" s="21"/>
    </row>
    <row r="32" spans="2:10" ht="14.1" customHeight="1"/>
    <row r="33" spans="9:10" ht="14.1" customHeight="1"/>
    <row r="34" spans="9:10" ht="14.1" customHeight="1"/>
    <row r="35" spans="9:10" ht="14.1" customHeight="1"/>
    <row r="36" spans="9:10" ht="14.1" customHeight="1"/>
    <row r="37" spans="9:10" ht="14.1" customHeight="1"/>
    <row r="38" spans="9:10" ht="14.1" customHeight="1">
      <c r="I38" s="22"/>
      <c r="J38" s="23"/>
    </row>
  </sheetData>
  <mergeCells count="1">
    <mergeCell ref="I30:J30"/>
  </mergeCells>
  <phoneticPr fontId="0" type="noConversion"/>
  <printOptions horizontalCentered="1"/>
  <pageMargins left="0.74803149606299213" right="0.78740157480314965" top="1.64" bottom="0.59055118110236227" header="0.15748031496062992" footer="0"/>
  <pageSetup paperSize="5" scale="97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2"/>
  <sheetViews>
    <sheetView showGridLines="0" workbookViewId="0">
      <selection activeCell="N6" sqref="N6"/>
    </sheetView>
  </sheetViews>
  <sheetFormatPr baseColWidth="10" defaultRowHeight="12.75"/>
  <cols>
    <col min="1" max="2" width="2.7109375" customWidth="1"/>
    <col min="3" max="3" width="10.5703125" style="1" customWidth="1"/>
    <col min="4" max="4" width="9.42578125" style="1" customWidth="1"/>
    <col min="5" max="5" width="13.7109375" style="1" customWidth="1"/>
    <col min="6" max="6" width="9.140625" style="1" customWidth="1"/>
    <col min="7" max="7" width="10.42578125" style="1" bestFit="1" customWidth="1"/>
    <col min="8" max="9" width="7.42578125" style="1" bestFit="1" customWidth="1"/>
    <col min="10" max="10" width="5.7109375" style="1" customWidth="1"/>
    <col min="11" max="11" width="60.7109375" style="1" customWidth="1"/>
    <col min="12" max="12" width="15.42578125" style="1" bestFit="1" customWidth="1"/>
    <col min="13" max="13" width="9.5703125" style="1" customWidth="1"/>
    <col min="14" max="14" width="9.7109375" style="1" customWidth="1"/>
    <col min="15" max="19" width="11.42578125" style="1"/>
  </cols>
  <sheetData>
    <row r="1" spans="1:20">
      <c r="C1" s="146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20" ht="18">
      <c r="C2" s="14"/>
      <c r="J2" s="124" t="s">
        <v>189</v>
      </c>
      <c r="L2"/>
      <c r="N2" s="150"/>
    </row>
    <row r="3" spans="1:20" ht="18">
      <c r="C3" s="14"/>
      <c r="J3" s="124" t="s">
        <v>190</v>
      </c>
      <c r="L3"/>
      <c r="M3"/>
      <c r="N3" s="150"/>
    </row>
    <row r="4" spans="1:20">
      <c r="C4" s="14"/>
      <c r="L4"/>
      <c r="N4" s="150"/>
    </row>
    <row r="5" spans="1:20">
      <c r="C5" s="68" t="s">
        <v>0</v>
      </c>
      <c r="D5" s="65"/>
      <c r="E5" s="65"/>
      <c r="L5"/>
      <c r="N5" s="150"/>
    </row>
    <row r="6" spans="1:20">
      <c r="C6" s="35"/>
      <c r="D6"/>
      <c r="E6"/>
      <c r="N6" s="150"/>
    </row>
    <row r="7" spans="1:20">
      <c r="C7" s="69" t="s">
        <v>137</v>
      </c>
      <c r="D7" s="110"/>
      <c r="E7" s="110"/>
      <c r="F7" s="18"/>
      <c r="G7" s="18"/>
      <c r="H7" s="18"/>
      <c r="I7" s="18"/>
      <c r="J7" s="18"/>
      <c r="K7" s="18"/>
      <c r="L7" s="18"/>
      <c r="M7" s="18"/>
      <c r="N7" s="151"/>
    </row>
    <row r="8" spans="1:20" s="1" customFormat="1">
      <c r="A8"/>
      <c r="B8"/>
      <c r="C8" s="3"/>
      <c r="D8" s="3"/>
      <c r="E8" s="3"/>
      <c r="F8" s="3"/>
      <c r="G8" s="3"/>
      <c r="H8" s="3"/>
      <c r="I8" s="3"/>
      <c r="J8" s="3"/>
      <c r="K8" s="3"/>
      <c r="L8" s="3"/>
      <c r="T8"/>
    </row>
    <row r="9" spans="1:20" s="1" customFormat="1">
      <c r="A9"/>
      <c r="B9"/>
      <c r="C9" s="3"/>
      <c r="D9" s="3"/>
      <c r="E9" s="3"/>
      <c r="F9" s="3"/>
      <c r="G9" s="3"/>
      <c r="H9" s="3"/>
      <c r="I9" s="3"/>
      <c r="J9" s="3"/>
      <c r="K9" s="3"/>
      <c r="L9" s="3"/>
      <c r="T9"/>
    </row>
    <row r="10" spans="1:20" s="1" customFormat="1" ht="18">
      <c r="A10"/>
      <c r="B10"/>
      <c r="C10" s="239" t="s">
        <v>198</v>
      </c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T10"/>
    </row>
    <row r="11" spans="1:20" s="1" customFormat="1" ht="8.25" customHeight="1" thickBot="1">
      <c r="A11"/>
      <c r="B11"/>
      <c r="C11" s="3"/>
      <c r="D11" s="3"/>
      <c r="E11" s="3"/>
      <c r="F11" s="3"/>
      <c r="G11" s="3"/>
      <c r="H11" s="3"/>
      <c r="I11" s="3"/>
      <c r="J11" s="3"/>
      <c r="K11" s="3"/>
      <c r="L11" s="3"/>
      <c r="T11"/>
    </row>
    <row r="12" spans="1:20" s="1" customFormat="1">
      <c r="A12"/>
      <c r="B12"/>
      <c r="C12" s="235" t="s">
        <v>191</v>
      </c>
      <c r="D12" s="235" t="s">
        <v>192</v>
      </c>
      <c r="E12" s="237" t="s">
        <v>193</v>
      </c>
      <c r="F12" s="235" t="s">
        <v>67</v>
      </c>
      <c r="G12" s="235" t="s">
        <v>94</v>
      </c>
      <c r="H12" s="235" t="s">
        <v>97</v>
      </c>
      <c r="I12" s="235" t="s">
        <v>194</v>
      </c>
      <c r="J12" s="264" t="s">
        <v>22</v>
      </c>
      <c r="K12" s="253" t="s">
        <v>6</v>
      </c>
      <c r="L12" s="254" t="s">
        <v>23</v>
      </c>
      <c r="M12" s="247" t="s">
        <v>195</v>
      </c>
      <c r="N12" s="249" t="s">
        <v>202</v>
      </c>
      <c r="T12"/>
    </row>
    <row r="13" spans="1:20" s="1" customFormat="1">
      <c r="A13"/>
      <c r="B13"/>
      <c r="C13" s="236"/>
      <c r="D13" s="236"/>
      <c r="E13" s="238"/>
      <c r="F13" s="236"/>
      <c r="G13" s="236"/>
      <c r="H13" s="236"/>
      <c r="I13" s="236"/>
      <c r="J13" s="265"/>
      <c r="K13" s="230"/>
      <c r="L13" s="229"/>
      <c r="M13" s="248" t="s">
        <v>25</v>
      </c>
      <c r="N13" s="250" t="s">
        <v>25</v>
      </c>
      <c r="T13"/>
    </row>
    <row r="14" spans="1:20" s="1" customFormat="1">
      <c r="A14"/>
      <c r="B14"/>
      <c r="C14" s="236"/>
      <c r="D14" s="236"/>
      <c r="E14" s="238"/>
      <c r="F14" s="236"/>
      <c r="G14" s="236"/>
      <c r="H14" s="236"/>
      <c r="I14" s="236"/>
      <c r="J14" s="265"/>
      <c r="K14" s="230"/>
      <c r="L14" s="229"/>
      <c r="M14" s="248"/>
      <c r="N14" s="250"/>
      <c r="T14"/>
    </row>
    <row r="15" spans="1:20" s="1" customFormat="1">
      <c r="A15"/>
      <c r="B15"/>
      <c r="C15" s="44" t="s">
        <v>8</v>
      </c>
      <c r="D15" s="118" t="s">
        <v>9</v>
      </c>
      <c r="E15" s="118" t="s">
        <v>10</v>
      </c>
      <c r="F15" s="118" t="s">
        <v>11</v>
      </c>
      <c r="G15" s="118" t="s">
        <v>12</v>
      </c>
      <c r="H15" s="118" t="s">
        <v>29</v>
      </c>
      <c r="I15" s="118" t="s">
        <v>30</v>
      </c>
      <c r="J15" s="118" t="s">
        <v>135</v>
      </c>
      <c r="K15" s="118" t="s">
        <v>31</v>
      </c>
      <c r="L15" s="118" t="s">
        <v>32</v>
      </c>
      <c r="M15" s="118" t="s">
        <v>136</v>
      </c>
      <c r="N15" s="143" t="s">
        <v>201</v>
      </c>
      <c r="T15"/>
    </row>
    <row r="16" spans="1:20" s="1" customFormat="1" hidden="1">
      <c r="A16"/>
      <c r="B16"/>
      <c r="C16" s="6"/>
      <c r="D16" s="6"/>
      <c r="E16" s="6"/>
      <c r="F16" s="6"/>
      <c r="G16" s="6"/>
      <c r="H16" s="6"/>
      <c r="I16" s="6"/>
      <c r="J16" s="6"/>
      <c r="K16" s="6"/>
      <c r="L16" s="6"/>
      <c r="M16" s="6" t="s">
        <v>32</v>
      </c>
      <c r="N16" s="144" t="s">
        <v>32</v>
      </c>
      <c r="T16"/>
    </row>
    <row r="17" spans="1:20" s="1" customFormat="1" ht="14.1" customHeight="1">
      <c r="A17"/>
      <c r="B17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  <c r="N17" s="145"/>
      <c r="T17"/>
    </row>
    <row r="18" spans="1:20" s="1" customFormat="1" ht="14.1" customHeight="1">
      <c r="A18"/>
      <c r="B1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  <c r="N18" s="145"/>
      <c r="T18"/>
    </row>
    <row r="19" spans="1:20" s="1" customFormat="1" ht="14.1" customHeight="1">
      <c r="A19"/>
      <c r="B19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  <c r="N19" s="145"/>
      <c r="T19"/>
    </row>
    <row r="20" spans="1:20" s="1" customFormat="1" ht="14.1" customHeight="1">
      <c r="A20"/>
      <c r="B20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145"/>
      <c r="T20"/>
    </row>
    <row r="21" spans="1:20" s="1" customFormat="1" ht="14.1" customHeight="1">
      <c r="A21"/>
      <c r="B21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145"/>
      <c r="T21"/>
    </row>
    <row r="22" spans="1:20" s="1" customFormat="1" ht="14.1" customHeight="1">
      <c r="A22"/>
      <c r="B22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145"/>
      <c r="T22"/>
    </row>
    <row r="23" spans="1:20" s="1" customFormat="1">
      <c r="A23"/>
      <c r="B23"/>
      <c r="M23" s="17"/>
      <c r="T23"/>
    </row>
    <row r="24" spans="1:20" s="1" customFormat="1">
      <c r="A24"/>
      <c r="B24"/>
      <c r="M24" s="126"/>
      <c r="T24"/>
    </row>
    <row r="25" spans="1:20" s="1" customFormat="1" ht="36.950000000000003" customHeight="1">
      <c r="A25"/>
      <c r="B25"/>
      <c r="C25" s="240" t="s">
        <v>197</v>
      </c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T25"/>
    </row>
    <row r="26" spans="1:20" s="1" customFormat="1" ht="8.25" customHeight="1" thickBot="1">
      <c r="A26"/>
      <c r="B26"/>
      <c r="C26" s="3"/>
      <c r="D26" s="3"/>
      <c r="E26" s="3"/>
      <c r="F26" s="3"/>
      <c r="G26" s="3"/>
      <c r="H26" s="3"/>
      <c r="I26" s="3"/>
      <c r="J26" s="3"/>
      <c r="K26" s="3"/>
      <c r="L26" s="3"/>
      <c r="T26"/>
    </row>
    <row r="27" spans="1:20" s="1" customFormat="1" ht="14.1" customHeight="1">
      <c r="A27"/>
      <c r="B27"/>
      <c r="C27" s="233" t="s">
        <v>196</v>
      </c>
      <c r="D27" s="235" t="s">
        <v>191</v>
      </c>
      <c r="E27" s="235" t="s">
        <v>192</v>
      </c>
      <c r="F27" s="235" t="s">
        <v>67</v>
      </c>
      <c r="G27" s="235" t="s">
        <v>94</v>
      </c>
      <c r="H27" s="235" t="s">
        <v>97</v>
      </c>
      <c r="I27" s="235" t="s">
        <v>194</v>
      </c>
      <c r="J27" s="264" t="s">
        <v>22</v>
      </c>
      <c r="K27" s="253" t="s">
        <v>6</v>
      </c>
      <c r="L27" s="254" t="s">
        <v>23</v>
      </c>
      <c r="M27" s="247" t="s">
        <v>195</v>
      </c>
      <c r="N27" s="249" t="s">
        <v>202</v>
      </c>
      <c r="T27"/>
    </row>
    <row r="28" spans="1:20" s="1" customFormat="1" ht="14.1" customHeight="1">
      <c r="A28"/>
      <c r="B28"/>
      <c r="C28" s="234"/>
      <c r="D28" s="236"/>
      <c r="E28" s="236"/>
      <c r="F28" s="236"/>
      <c r="G28" s="236"/>
      <c r="H28" s="236"/>
      <c r="I28" s="236"/>
      <c r="J28" s="265"/>
      <c r="K28" s="230"/>
      <c r="L28" s="229"/>
      <c r="M28" s="248" t="s">
        <v>25</v>
      </c>
      <c r="N28" s="250" t="s">
        <v>25</v>
      </c>
      <c r="T28"/>
    </row>
    <row r="29" spans="1:20" s="1" customFormat="1" ht="14.1" customHeight="1">
      <c r="A29"/>
      <c r="B29"/>
      <c r="C29" s="234"/>
      <c r="D29" s="236"/>
      <c r="E29" s="236"/>
      <c r="F29" s="236"/>
      <c r="G29" s="236"/>
      <c r="H29" s="236"/>
      <c r="I29" s="236"/>
      <c r="J29" s="265"/>
      <c r="K29" s="230"/>
      <c r="L29" s="229"/>
      <c r="M29" s="248"/>
      <c r="N29" s="250"/>
      <c r="T29"/>
    </row>
    <row r="30" spans="1:20" s="1" customFormat="1" ht="14.1" customHeight="1">
      <c r="A30"/>
      <c r="B30"/>
      <c r="C30" s="118" t="s">
        <v>8</v>
      </c>
      <c r="D30" s="118" t="s">
        <v>9</v>
      </c>
      <c r="E30" s="118" t="s">
        <v>10</v>
      </c>
      <c r="F30" s="118" t="s">
        <v>11</v>
      </c>
      <c r="G30" s="118" t="s">
        <v>12</v>
      </c>
      <c r="H30" s="118" t="s">
        <v>29</v>
      </c>
      <c r="I30" s="118" t="s">
        <v>30</v>
      </c>
      <c r="J30" s="118" t="s">
        <v>135</v>
      </c>
      <c r="K30" s="118" t="s">
        <v>31</v>
      </c>
      <c r="L30" s="118" t="s">
        <v>32</v>
      </c>
      <c r="M30" s="118" t="s">
        <v>136</v>
      </c>
      <c r="N30" s="143" t="s">
        <v>201</v>
      </c>
      <c r="T30"/>
    </row>
    <row r="31" spans="1:20" s="1" customFormat="1" ht="14.1" customHeight="1">
      <c r="A31"/>
      <c r="B31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6"/>
      <c r="T31"/>
    </row>
    <row r="32" spans="1:20" s="1" customFormat="1" ht="14.1" customHeight="1">
      <c r="A32"/>
      <c r="B32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145"/>
      <c r="T32"/>
    </row>
    <row r="33" spans="1:20" s="1" customFormat="1">
      <c r="A33"/>
      <c r="B33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  <c r="N33" s="145"/>
      <c r="T33"/>
    </row>
    <row r="34" spans="1:20" s="1" customFormat="1">
      <c r="A34"/>
      <c r="B34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  <c r="N34" s="145"/>
      <c r="T34"/>
    </row>
    <row r="35" spans="1:20" s="1" customFormat="1">
      <c r="A35"/>
      <c r="B35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145"/>
      <c r="T35"/>
    </row>
    <row r="36" spans="1:20" s="1" customFormat="1">
      <c r="A36"/>
      <c r="B36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145"/>
      <c r="T36"/>
    </row>
    <row r="37" spans="1:20" s="1" customFormat="1">
      <c r="A37"/>
      <c r="B37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145"/>
      <c r="T37"/>
    </row>
    <row r="38" spans="1:20" s="1" customFormat="1">
      <c r="A38"/>
      <c r="B38"/>
      <c r="T38"/>
    </row>
    <row r="39" spans="1:20" s="1" customFormat="1">
      <c r="A39"/>
      <c r="B39"/>
      <c r="T39"/>
    </row>
    <row r="40" spans="1:20" s="1" customFormat="1" ht="18">
      <c r="A40"/>
      <c r="B40"/>
      <c r="C40" s="240" t="s">
        <v>199</v>
      </c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T40"/>
    </row>
    <row r="41" spans="1:20" s="1" customFormat="1" ht="8.25" customHeight="1" thickBot="1">
      <c r="A41"/>
      <c r="B41"/>
      <c r="C41" s="3"/>
      <c r="D41" s="3"/>
      <c r="E41" s="3"/>
      <c r="F41" s="3"/>
      <c r="G41" s="3"/>
      <c r="H41" s="3"/>
      <c r="I41" s="3"/>
      <c r="J41" s="3"/>
      <c r="K41" s="3"/>
      <c r="L41" s="3"/>
      <c r="T41"/>
    </row>
    <row r="42" spans="1:20" s="1" customFormat="1" ht="12.75" customHeight="1">
      <c r="A42"/>
      <c r="B42"/>
      <c r="C42" s="251" t="s">
        <v>192</v>
      </c>
      <c r="D42" s="251" t="s">
        <v>67</v>
      </c>
      <c r="E42" s="251" t="s">
        <v>94</v>
      </c>
      <c r="F42" s="251" t="s">
        <v>97</v>
      </c>
      <c r="G42" s="251" t="s">
        <v>194</v>
      </c>
      <c r="H42" s="253" t="s">
        <v>22</v>
      </c>
      <c r="I42" s="258" t="s">
        <v>6</v>
      </c>
      <c r="J42" s="259"/>
      <c r="K42" s="260"/>
      <c r="L42" s="247" t="s">
        <v>200</v>
      </c>
      <c r="M42" s="249" t="s">
        <v>202</v>
      </c>
      <c r="T42"/>
    </row>
    <row r="43" spans="1:20" s="1" customFormat="1">
      <c r="A43"/>
      <c r="B43"/>
      <c r="C43" s="252"/>
      <c r="D43" s="252"/>
      <c r="E43" s="252"/>
      <c r="F43" s="252"/>
      <c r="G43" s="252"/>
      <c r="H43" s="230"/>
      <c r="I43" s="261"/>
      <c r="J43" s="262"/>
      <c r="K43" s="263"/>
      <c r="L43" s="248"/>
      <c r="M43" s="250" t="s">
        <v>25</v>
      </c>
      <c r="T43"/>
    </row>
    <row r="44" spans="1:20" s="1" customFormat="1">
      <c r="A44"/>
      <c r="B44"/>
      <c r="C44" s="252"/>
      <c r="D44" s="252"/>
      <c r="E44" s="252"/>
      <c r="F44" s="252"/>
      <c r="G44" s="252"/>
      <c r="H44" s="230"/>
      <c r="I44" s="261"/>
      <c r="J44" s="262"/>
      <c r="K44" s="263"/>
      <c r="L44" s="248"/>
      <c r="M44" s="250"/>
      <c r="T44"/>
    </row>
    <row r="45" spans="1:20" s="1" customFormat="1">
      <c r="A45"/>
      <c r="B45"/>
      <c r="C45" s="118" t="s">
        <v>8</v>
      </c>
      <c r="D45" s="118" t="s">
        <v>9</v>
      </c>
      <c r="E45" s="118" t="s">
        <v>10</v>
      </c>
      <c r="F45" s="118" t="s">
        <v>11</v>
      </c>
      <c r="G45" s="118" t="s">
        <v>12</v>
      </c>
      <c r="H45" s="118" t="s">
        <v>29</v>
      </c>
      <c r="I45" s="255" t="s">
        <v>30</v>
      </c>
      <c r="J45" s="256"/>
      <c r="K45" s="257"/>
      <c r="L45" s="118" t="s">
        <v>135</v>
      </c>
      <c r="M45" s="143" t="s">
        <v>31</v>
      </c>
      <c r="T45"/>
    </row>
    <row r="46" spans="1:20" s="1" customFormat="1">
      <c r="A46"/>
      <c r="B46"/>
      <c r="C46" s="155"/>
      <c r="D46" s="155"/>
      <c r="E46" s="155"/>
      <c r="F46" s="155"/>
      <c r="G46" s="155"/>
      <c r="H46" s="155"/>
      <c r="I46" s="241"/>
      <c r="J46" s="242"/>
      <c r="K46" s="243"/>
      <c r="L46" s="155"/>
      <c r="M46" s="156"/>
      <c r="T46"/>
    </row>
    <row r="47" spans="1:20" s="1" customFormat="1">
      <c r="A47"/>
      <c r="B47"/>
      <c r="C47" s="8"/>
      <c r="D47" s="8"/>
      <c r="E47" s="8"/>
      <c r="F47" s="8"/>
      <c r="G47" s="8"/>
      <c r="H47" s="8"/>
      <c r="I47" s="244"/>
      <c r="J47" s="245"/>
      <c r="K47" s="246"/>
      <c r="L47" s="9"/>
      <c r="M47" s="145"/>
      <c r="T47"/>
    </row>
    <row r="48" spans="1:20" s="1" customFormat="1">
      <c r="A48"/>
      <c r="B48"/>
      <c r="C48" s="8"/>
      <c r="D48" s="8"/>
      <c r="E48" s="8"/>
      <c r="F48" s="8"/>
      <c r="G48" s="8"/>
      <c r="H48" s="8"/>
      <c r="I48" s="244"/>
      <c r="J48" s="245"/>
      <c r="K48" s="246"/>
      <c r="L48" s="9"/>
      <c r="M48" s="145"/>
      <c r="T48"/>
    </row>
    <row r="49" spans="1:20" s="1" customFormat="1">
      <c r="A49"/>
      <c r="B49"/>
      <c r="C49" s="8"/>
      <c r="D49" s="8"/>
      <c r="E49" s="8"/>
      <c r="F49" s="8"/>
      <c r="G49" s="8"/>
      <c r="H49" s="8"/>
      <c r="I49" s="244"/>
      <c r="J49" s="245"/>
      <c r="K49" s="246"/>
      <c r="L49" s="9"/>
      <c r="M49" s="145"/>
      <c r="T49"/>
    </row>
    <row r="50" spans="1:20">
      <c r="C50" s="8"/>
      <c r="D50" s="8"/>
      <c r="E50" s="8"/>
      <c r="F50" s="8"/>
      <c r="G50" s="8"/>
      <c r="H50" s="8"/>
      <c r="I50" s="244"/>
      <c r="J50" s="245"/>
      <c r="K50" s="246"/>
      <c r="L50" s="9"/>
      <c r="M50" s="145"/>
    </row>
    <row r="51" spans="1:20">
      <c r="C51" s="8"/>
      <c r="D51" s="8"/>
      <c r="E51" s="8"/>
      <c r="F51" s="8"/>
      <c r="G51" s="8"/>
      <c r="H51" s="8"/>
      <c r="I51" s="244"/>
      <c r="J51" s="245"/>
      <c r="K51" s="246"/>
      <c r="L51" s="9"/>
      <c r="M51" s="145"/>
    </row>
    <row r="52" spans="1:20">
      <c r="C52" s="8"/>
      <c r="D52" s="8"/>
      <c r="E52" s="8"/>
      <c r="F52" s="8"/>
      <c r="G52" s="8"/>
      <c r="H52" s="8"/>
      <c r="I52" s="244"/>
      <c r="J52" s="245"/>
      <c r="K52" s="246"/>
      <c r="L52" s="9"/>
      <c r="M52" s="145"/>
    </row>
  </sheetData>
  <mergeCells count="44">
    <mergeCell ref="N12:N14"/>
    <mergeCell ref="N27:N29"/>
    <mergeCell ref="I50:K50"/>
    <mergeCell ref="I51:K51"/>
    <mergeCell ref="I52:K52"/>
    <mergeCell ref="I45:K45"/>
    <mergeCell ref="I42:K44"/>
    <mergeCell ref="I49:K49"/>
    <mergeCell ref="L12:L14"/>
    <mergeCell ref="M12:M14"/>
    <mergeCell ref="I27:I29"/>
    <mergeCell ref="J27:J29"/>
    <mergeCell ref="K27:K29"/>
    <mergeCell ref="I12:I14"/>
    <mergeCell ref="J12:J14"/>
    <mergeCell ref="K12:K14"/>
    <mergeCell ref="C10:M10"/>
    <mergeCell ref="C40:M40"/>
    <mergeCell ref="I46:K46"/>
    <mergeCell ref="I47:K47"/>
    <mergeCell ref="I48:K48"/>
    <mergeCell ref="L42:L44"/>
    <mergeCell ref="M42:M44"/>
    <mergeCell ref="C25:M25"/>
    <mergeCell ref="C42:C44"/>
    <mergeCell ref="D42:D44"/>
    <mergeCell ref="E42:E44"/>
    <mergeCell ref="F42:F44"/>
    <mergeCell ref="G42:G44"/>
    <mergeCell ref="H42:H44"/>
    <mergeCell ref="L27:L29"/>
    <mergeCell ref="M27:M29"/>
    <mergeCell ref="G12:G14"/>
    <mergeCell ref="H12:H14"/>
    <mergeCell ref="D27:D29"/>
    <mergeCell ref="E27:E29"/>
    <mergeCell ref="F27:F29"/>
    <mergeCell ref="G27:G29"/>
    <mergeCell ref="H27:H29"/>
    <mergeCell ref="C27:C29"/>
    <mergeCell ref="C12:C14"/>
    <mergeCell ref="D12:D14"/>
    <mergeCell ref="E12:E14"/>
    <mergeCell ref="F12:F14"/>
  </mergeCells>
  <pageMargins left="0.19685039370078741" right="0.19685039370078741" top="1.0629921259842521" bottom="0.59055118110236227" header="0.15748031496062992" footer="0"/>
  <pageSetup paperSize="5" orientation="landscape" horizontalDpi="4294967292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zoomScaleNormal="100" workbookViewId="0">
      <selection activeCell="I11" sqref="I11"/>
    </sheetView>
  </sheetViews>
  <sheetFormatPr baseColWidth="10" defaultRowHeight="11.25"/>
  <cols>
    <col min="1" max="3" width="11.42578125" style="1"/>
    <col min="4" max="4" width="18" style="1" customWidth="1"/>
    <col min="5" max="5" width="11.42578125" style="1"/>
    <col min="6" max="6" width="12.85546875" style="1" customWidth="1"/>
    <col min="7" max="7" width="11.42578125" style="1"/>
    <col min="8" max="8" width="1.7109375" style="1" customWidth="1"/>
    <col min="9" max="16384" width="11.42578125" style="1"/>
  </cols>
  <sheetData>
    <row r="1" spans="1:7">
      <c r="A1" s="152" t="s">
        <v>8</v>
      </c>
      <c r="B1" s="147"/>
      <c r="C1" s="147"/>
      <c r="D1" s="147"/>
      <c r="E1" s="147"/>
      <c r="F1" s="147"/>
      <c r="G1" s="148"/>
    </row>
    <row r="2" spans="1:7">
      <c r="A2" s="14"/>
      <c r="F2" s="126"/>
      <c r="G2" s="150"/>
    </row>
    <row r="3" spans="1:7">
      <c r="A3" s="14"/>
      <c r="G3" s="150"/>
    </row>
    <row r="4" spans="1:7" ht="18">
      <c r="A4" s="273" t="s">
        <v>33</v>
      </c>
      <c r="B4" s="274"/>
      <c r="C4" s="274"/>
      <c r="D4" s="274"/>
      <c r="E4" s="27"/>
      <c r="F4" s="27"/>
      <c r="G4" s="153"/>
    </row>
    <row r="5" spans="1:7" ht="18">
      <c r="A5" s="273" t="s">
        <v>34</v>
      </c>
      <c r="B5" s="274"/>
      <c r="C5" s="274"/>
      <c r="D5" s="274"/>
      <c r="E5" s="27"/>
      <c r="F5" s="27"/>
      <c r="G5" s="153"/>
    </row>
    <row r="6" spans="1:7">
      <c r="A6" s="14"/>
      <c r="G6" s="150"/>
    </row>
    <row r="7" spans="1:7" ht="12.75">
      <c r="A7" s="127" t="s">
        <v>35</v>
      </c>
      <c r="G7" s="150"/>
    </row>
    <row r="8" spans="1:7" ht="12.75">
      <c r="A8" s="127"/>
      <c r="G8" s="150"/>
    </row>
    <row r="9" spans="1:7" ht="12.75">
      <c r="A9" s="69" t="s">
        <v>137</v>
      </c>
      <c r="B9" s="18"/>
      <c r="C9" s="18"/>
      <c r="D9" s="18"/>
      <c r="E9" s="18"/>
      <c r="F9" s="125"/>
      <c r="G9" s="154"/>
    </row>
    <row r="10" spans="1:7" ht="12" thickBot="1"/>
    <row r="11" spans="1:7">
      <c r="A11" s="146"/>
      <c r="B11" s="147"/>
      <c r="C11" s="147"/>
      <c r="D11" s="147"/>
      <c r="E11" s="269" t="s">
        <v>104</v>
      </c>
      <c r="F11" s="270"/>
      <c r="G11" s="168" t="s">
        <v>36</v>
      </c>
    </row>
    <row r="12" spans="1:7">
      <c r="A12" s="266" t="s">
        <v>37</v>
      </c>
      <c r="B12" s="267"/>
      <c r="C12" s="267"/>
      <c r="D12" s="268"/>
      <c r="E12" s="271" t="s">
        <v>7</v>
      </c>
      <c r="F12" s="272"/>
      <c r="G12" s="169" t="s">
        <v>38</v>
      </c>
    </row>
    <row r="13" spans="1:7" ht="12.75" customHeight="1">
      <c r="A13" s="119"/>
      <c r="B13" s="3"/>
      <c r="C13" s="3"/>
      <c r="D13" s="3"/>
      <c r="E13" s="16" t="s">
        <v>105</v>
      </c>
      <c r="F13" s="71" t="s">
        <v>106</v>
      </c>
      <c r="G13" s="170" t="s">
        <v>107</v>
      </c>
    </row>
    <row r="14" spans="1:7" ht="12.75" customHeight="1">
      <c r="A14" s="74" t="s">
        <v>9</v>
      </c>
      <c r="B14" s="18"/>
      <c r="C14" s="18"/>
      <c r="D14" s="18"/>
      <c r="E14" s="75" t="s">
        <v>10</v>
      </c>
      <c r="F14" s="72" t="s">
        <v>11</v>
      </c>
      <c r="G14" s="171" t="s">
        <v>12</v>
      </c>
    </row>
    <row r="15" spans="1:7">
      <c r="A15" s="14"/>
      <c r="E15" s="5"/>
      <c r="F15" s="5"/>
      <c r="G15" s="160"/>
    </row>
    <row r="16" spans="1:7">
      <c r="A16" s="76" t="s">
        <v>39</v>
      </c>
      <c r="E16" s="77"/>
      <c r="F16" s="5"/>
      <c r="G16" s="160"/>
    </row>
    <row r="17" spans="1:7">
      <c r="A17" s="76"/>
      <c r="E17" s="5"/>
      <c r="F17" s="5"/>
      <c r="G17" s="160"/>
    </row>
    <row r="18" spans="1:7">
      <c r="A18" s="76"/>
      <c r="E18" s="5"/>
      <c r="F18" s="5"/>
      <c r="G18" s="160"/>
    </row>
    <row r="19" spans="1:7">
      <c r="A19" s="76"/>
      <c r="E19" s="5"/>
      <c r="F19" s="5"/>
      <c r="G19" s="160"/>
    </row>
    <row r="20" spans="1:7">
      <c r="A20" s="76"/>
      <c r="E20" s="5"/>
      <c r="F20" s="5"/>
      <c r="G20" s="160"/>
    </row>
    <row r="21" spans="1:7">
      <c r="A21" s="76"/>
      <c r="E21" s="5"/>
      <c r="F21" s="5"/>
      <c r="G21" s="160"/>
    </row>
    <row r="22" spans="1:7">
      <c r="A22" s="76"/>
      <c r="E22" s="5"/>
      <c r="F22" s="5"/>
      <c r="G22" s="160"/>
    </row>
    <row r="23" spans="1:7">
      <c r="A23" s="76"/>
      <c r="E23" s="5"/>
      <c r="F23" s="5"/>
      <c r="G23" s="160"/>
    </row>
    <row r="24" spans="1:7">
      <c r="A24" s="76"/>
      <c r="E24" s="5"/>
      <c r="F24" s="5"/>
      <c r="G24" s="160"/>
    </row>
    <row r="25" spans="1:7">
      <c r="A25" s="76" t="s">
        <v>108</v>
      </c>
      <c r="E25" s="78">
        <f>SUM(E17:E24)</f>
        <v>0</v>
      </c>
      <c r="F25" s="78">
        <f>SUM(F17:F24)</f>
        <v>0</v>
      </c>
      <c r="G25" s="172">
        <f>SUM(G17:G24)</f>
        <v>0</v>
      </c>
    </row>
    <row r="26" spans="1:7">
      <c r="A26" s="76"/>
      <c r="E26" s="3"/>
      <c r="F26" s="3"/>
      <c r="G26" s="178"/>
    </row>
    <row r="27" spans="1:7">
      <c r="A27" s="14" t="s">
        <v>144</v>
      </c>
      <c r="E27" s="3"/>
      <c r="F27" s="29"/>
      <c r="G27" s="173"/>
    </row>
    <row r="28" spans="1:7">
      <c r="A28" s="14" t="s">
        <v>145</v>
      </c>
      <c r="E28" s="3"/>
      <c r="F28" s="29"/>
      <c r="G28" s="174"/>
    </row>
    <row r="29" spans="1:7">
      <c r="A29" s="14" t="s">
        <v>146</v>
      </c>
      <c r="E29" s="3"/>
      <c r="F29" s="29"/>
      <c r="G29" s="174"/>
    </row>
    <row r="30" spans="1:7">
      <c r="A30" s="14" t="s">
        <v>147</v>
      </c>
      <c r="E30" s="3"/>
      <c r="F30" s="29"/>
      <c r="G30" s="174"/>
    </row>
    <row r="31" spans="1:7">
      <c r="A31" s="14" t="s">
        <v>44</v>
      </c>
      <c r="E31" s="3"/>
      <c r="F31" s="29"/>
      <c r="G31" s="174"/>
    </row>
    <row r="32" spans="1:7">
      <c r="A32" s="14" t="s">
        <v>45</v>
      </c>
      <c r="E32" s="3"/>
      <c r="F32" s="29"/>
      <c r="G32" s="174"/>
    </row>
    <row r="33" spans="1:7">
      <c r="A33" s="14" t="s">
        <v>148</v>
      </c>
      <c r="E33" s="3"/>
      <c r="F33" s="29"/>
      <c r="G33" s="175"/>
    </row>
    <row r="34" spans="1:7">
      <c r="A34" s="76" t="s">
        <v>109</v>
      </c>
      <c r="E34" s="3"/>
      <c r="F34" s="29"/>
      <c r="G34" s="176">
        <f>SUM(G27:G33)</f>
        <v>0</v>
      </c>
    </row>
    <row r="35" spans="1:7">
      <c r="A35" s="14"/>
      <c r="E35" s="3"/>
      <c r="F35" s="3"/>
      <c r="G35" s="179"/>
    </row>
    <row r="36" spans="1:7">
      <c r="A36" s="14"/>
      <c r="E36" s="3"/>
      <c r="F36" s="3"/>
      <c r="G36" s="179"/>
    </row>
    <row r="37" spans="1:7">
      <c r="A37" s="76" t="s">
        <v>47</v>
      </c>
      <c r="E37" s="4"/>
      <c r="F37" s="4"/>
      <c r="G37" s="177"/>
    </row>
    <row r="38" spans="1:7">
      <c r="A38" s="76"/>
      <c r="E38" s="5"/>
      <c r="F38" s="5"/>
      <c r="G38" s="160"/>
    </row>
    <row r="39" spans="1:7">
      <c r="A39" s="76"/>
      <c r="E39" s="5"/>
      <c r="F39" s="5"/>
      <c r="G39" s="160"/>
    </row>
    <row r="40" spans="1:7">
      <c r="A40" s="76"/>
      <c r="E40" s="5"/>
      <c r="F40" s="5"/>
      <c r="G40" s="160"/>
    </row>
    <row r="41" spans="1:7">
      <c r="A41" s="76"/>
      <c r="E41" s="5"/>
      <c r="F41" s="5"/>
      <c r="G41" s="160"/>
    </row>
    <row r="42" spans="1:7">
      <c r="A42" s="76"/>
      <c r="E42" s="5"/>
      <c r="F42" s="5"/>
      <c r="G42" s="160"/>
    </row>
    <row r="43" spans="1:7">
      <c r="A43" s="76" t="s">
        <v>110</v>
      </c>
      <c r="E43" s="78">
        <f>SUM(E38:E42)</f>
        <v>0</v>
      </c>
      <c r="F43" s="78">
        <f>SUM(F38:F42)</f>
        <v>0</v>
      </c>
      <c r="G43" s="172">
        <f>SUM(G38:G42)</f>
        <v>0</v>
      </c>
    </row>
    <row r="44" spans="1:7">
      <c r="A44" s="76"/>
      <c r="E44" s="3"/>
      <c r="F44" s="3"/>
      <c r="G44" s="178"/>
    </row>
    <row r="45" spans="1:7">
      <c r="A45" s="14" t="s">
        <v>149</v>
      </c>
      <c r="E45" s="3"/>
      <c r="F45" s="3"/>
      <c r="G45" s="173"/>
    </row>
    <row r="46" spans="1:7">
      <c r="A46" s="14" t="s">
        <v>150</v>
      </c>
      <c r="E46" s="3"/>
      <c r="F46" s="3"/>
      <c r="G46" s="174"/>
    </row>
    <row r="47" spans="1:7">
      <c r="A47" s="14" t="s">
        <v>151</v>
      </c>
      <c r="E47" s="3"/>
      <c r="F47" s="3"/>
      <c r="G47" s="174"/>
    </row>
    <row r="48" spans="1:7">
      <c r="A48" s="14" t="s">
        <v>152</v>
      </c>
      <c r="E48" s="3"/>
      <c r="F48" s="3"/>
      <c r="G48" s="174"/>
    </row>
    <row r="49" spans="1:7">
      <c r="A49" s="14" t="s">
        <v>52</v>
      </c>
      <c r="E49" s="3"/>
      <c r="F49" s="3"/>
      <c r="G49" s="174"/>
    </row>
    <row r="50" spans="1:7">
      <c r="A50" s="14" t="s">
        <v>53</v>
      </c>
      <c r="E50" s="79"/>
      <c r="F50" s="29"/>
      <c r="G50" s="174"/>
    </row>
    <row r="51" spans="1:7">
      <c r="A51" s="14" t="s">
        <v>153</v>
      </c>
      <c r="E51" s="3"/>
      <c r="F51" s="29"/>
      <c r="G51" s="174"/>
    </row>
    <row r="52" spans="1:7">
      <c r="A52" s="14"/>
      <c r="E52" s="3"/>
      <c r="F52" s="29"/>
      <c r="G52" s="175"/>
    </row>
    <row r="53" spans="1:7">
      <c r="A53" s="76" t="s">
        <v>109</v>
      </c>
      <c r="E53" s="3"/>
      <c r="F53" s="29"/>
      <c r="G53" s="176">
        <f>SUM(G45:G52)</f>
        <v>0</v>
      </c>
    </row>
    <row r="54" spans="1:7">
      <c r="A54" s="76" t="s">
        <v>111</v>
      </c>
      <c r="E54" s="3"/>
      <c r="F54" s="29"/>
      <c r="G54" s="176">
        <f>+G34+G53</f>
        <v>0</v>
      </c>
    </row>
    <row r="55" spans="1:7">
      <c r="A55" s="76"/>
      <c r="E55" s="3"/>
      <c r="F55" s="3"/>
      <c r="G55" s="180"/>
    </row>
    <row r="56" spans="1:7">
      <c r="A56" s="76" t="s">
        <v>55</v>
      </c>
      <c r="E56" s="3"/>
      <c r="F56" s="3"/>
      <c r="G56" s="173"/>
    </row>
    <row r="57" spans="1:7">
      <c r="A57" s="14" t="s">
        <v>154</v>
      </c>
      <c r="E57" s="3"/>
      <c r="F57" s="3"/>
      <c r="G57" s="174"/>
    </row>
    <row r="58" spans="1:7">
      <c r="A58" s="14" t="s">
        <v>57</v>
      </c>
      <c r="E58" s="3"/>
      <c r="F58" s="3"/>
      <c r="G58" s="174"/>
    </row>
    <row r="59" spans="1:7">
      <c r="A59" s="14" t="s">
        <v>58</v>
      </c>
      <c r="E59" s="3"/>
      <c r="F59" s="3"/>
      <c r="G59" s="174"/>
    </row>
    <row r="60" spans="1:7">
      <c r="A60" s="76" t="s">
        <v>59</v>
      </c>
      <c r="E60" s="3"/>
      <c r="F60" s="3"/>
      <c r="G60" s="176">
        <f>SUM(G57:G59)</f>
        <v>0</v>
      </c>
    </row>
    <row r="61" spans="1:7">
      <c r="A61" s="76"/>
      <c r="E61" s="3"/>
      <c r="F61" s="3"/>
      <c r="G61" s="180"/>
    </row>
    <row r="62" spans="1:7">
      <c r="A62" s="76" t="s">
        <v>155</v>
      </c>
      <c r="E62" s="3"/>
      <c r="F62" s="3"/>
      <c r="G62" s="173"/>
    </row>
    <row r="63" spans="1:7">
      <c r="A63" s="76" t="s">
        <v>156</v>
      </c>
      <c r="E63" s="3"/>
      <c r="F63" s="3"/>
      <c r="G63" s="174"/>
    </row>
    <row r="64" spans="1:7">
      <c r="A64" s="76" t="s">
        <v>157</v>
      </c>
      <c r="E64" s="3"/>
      <c r="F64" s="3"/>
      <c r="G64" s="174"/>
    </row>
    <row r="65" spans="1:7">
      <c r="A65" s="14"/>
      <c r="E65" s="3"/>
      <c r="F65" s="3"/>
      <c r="G65" s="174"/>
    </row>
    <row r="66" spans="1:7">
      <c r="A66" s="80" t="s">
        <v>63</v>
      </c>
      <c r="B66" s="10"/>
      <c r="C66" s="10"/>
      <c r="D66" s="10"/>
      <c r="E66" s="81">
        <f>+E25+E43</f>
        <v>0</v>
      </c>
      <c r="F66" s="81">
        <f>+F25+F43</f>
        <v>0</v>
      </c>
      <c r="G66" s="176">
        <f>+G54+G60+G62+G63+G64</f>
        <v>0</v>
      </c>
    </row>
    <row r="67" spans="1:7">
      <c r="F67" s="12"/>
      <c r="G67" s="13"/>
    </row>
    <row r="68" spans="1:7">
      <c r="F68" s="82"/>
      <c r="G68" s="15"/>
    </row>
    <row r="69" spans="1:7">
      <c r="F69" s="83" t="s">
        <v>112</v>
      </c>
      <c r="G69" s="84"/>
    </row>
  </sheetData>
  <mergeCells count="5">
    <mergeCell ref="A12:D12"/>
    <mergeCell ref="E11:F11"/>
    <mergeCell ref="E12:F12"/>
    <mergeCell ref="A4:D4"/>
    <mergeCell ref="A5:D5"/>
  </mergeCells>
  <phoneticPr fontId="0" type="noConversion"/>
  <printOptions horizontalCentered="1" verticalCentered="1"/>
  <pageMargins left="0.98425196850393704" right="0.78740157480314965" top="1" bottom="1" header="0.51181102362204722" footer="0.51181102362204722"/>
  <pageSetup paperSize="5" scale="99" orientation="portrait" horizontalDpi="4294967292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zoomScale="75" workbookViewId="0">
      <selection activeCell="E14" sqref="E14"/>
    </sheetView>
  </sheetViews>
  <sheetFormatPr baseColWidth="10" defaultRowHeight="11.25"/>
  <cols>
    <col min="1" max="1" width="18.7109375" style="1" customWidth="1"/>
    <col min="2" max="2" width="71.42578125" style="1" customWidth="1"/>
    <col min="3" max="5" width="15.7109375" style="1" customWidth="1"/>
    <col min="6" max="6" width="2.28515625" style="1" customWidth="1"/>
    <col min="7" max="16384" width="11.42578125" style="1"/>
  </cols>
  <sheetData>
    <row r="1" spans="1:6" ht="12.75">
      <c r="A1" s="146"/>
      <c r="B1" s="147"/>
      <c r="C1" s="147"/>
      <c r="D1" s="147"/>
      <c r="E1" s="148"/>
      <c r="F1"/>
    </row>
    <row r="2" spans="1:6" ht="12.75">
      <c r="A2" s="14"/>
      <c r="E2" s="181"/>
      <c r="F2"/>
    </row>
    <row r="3" spans="1:6" ht="18">
      <c r="A3" s="14"/>
      <c r="B3" s="124" t="s">
        <v>64</v>
      </c>
      <c r="C3" s="3"/>
      <c r="D3" s="3"/>
      <c r="E3" s="150"/>
      <c r="F3"/>
    </row>
    <row r="4" spans="1:6" ht="18">
      <c r="A4" s="14"/>
      <c r="B4" s="124" t="s">
        <v>65</v>
      </c>
      <c r="C4" s="3"/>
      <c r="D4" s="3"/>
      <c r="E4" s="150"/>
      <c r="F4"/>
    </row>
    <row r="5" spans="1:6" ht="18">
      <c r="A5" s="14"/>
      <c r="B5" s="124" t="s">
        <v>66</v>
      </c>
      <c r="C5" s="3"/>
      <c r="D5" s="3"/>
      <c r="E5" s="150"/>
      <c r="F5"/>
    </row>
    <row r="6" spans="1:6" ht="12.75">
      <c r="A6" s="14"/>
      <c r="B6" s="3" t="s">
        <v>182</v>
      </c>
      <c r="C6" s="3"/>
      <c r="D6" s="3"/>
      <c r="E6" s="150"/>
      <c r="F6"/>
    </row>
    <row r="7" spans="1:6" ht="12.75">
      <c r="A7" s="14"/>
      <c r="B7" s="3"/>
      <c r="C7" s="3"/>
      <c r="D7" s="3"/>
      <c r="E7" s="150"/>
      <c r="F7"/>
    </row>
    <row r="8" spans="1:6" ht="12.75">
      <c r="A8" s="68" t="s">
        <v>35</v>
      </c>
      <c r="B8"/>
      <c r="C8"/>
      <c r="D8"/>
      <c r="E8" s="182"/>
      <c r="F8"/>
    </row>
    <row r="9" spans="1:6" ht="12.75">
      <c r="A9" s="68"/>
      <c r="B9"/>
      <c r="C9"/>
      <c r="D9"/>
      <c r="E9" s="183"/>
      <c r="F9"/>
    </row>
    <row r="10" spans="1:6" ht="12.75">
      <c r="A10" s="69" t="s">
        <v>137</v>
      </c>
      <c r="B10" s="18"/>
      <c r="C10" s="18"/>
      <c r="D10" s="18"/>
      <c r="E10" s="151"/>
      <c r="F10"/>
    </row>
    <row r="11" spans="1:6" ht="12" thickBot="1"/>
    <row r="12" spans="1:6">
      <c r="A12" s="184" t="s">
        <v>67</v>
      </c>
      <c r="B12" s="185"/>
      <c r="C12" s="185"/>
      <c r="D12" s="185"/>
      <c r="E12" s="148"/>
    </row>
    <row r="13" spans="1:6">
      <c r="A13" s="5" t="s">
        <v>68</v>
      </c>
      <c r="B13" s="29" t="s">
        <v>69</v>
      </c>
      <c r="C13" s="119" t="s">
        <v>141</v>
      </c>
      <c r="D13" s="119" t="s">
        <v>140</v>
      </c>
      <c r="E13" s="160" t="s">
        <v>1</v>
      </c>
      <c r="F13" s="3"/>
    </row>
    <row r="14" spans="1:6">
      <c r="A14" s="5" t="s">
        <v>70</v>
      </c>
      <c r="B14" s="29" t="s">
        <v>71</v>
      </c>
      <c r="C14" s="119">
        <f>+'2 Prog. de los recur.'!I11</f>
        <v>2023</v>
      </c>
      <c r="D14" s="117">
        <f>+'2 Prog. de los recur.'!J11</f>
        <v>45169</v>
      </c>
      <c r="E14" s="160">
        <f>+'2 Prog. de los recur.'!K11</f>
        <v>2024</v>
      </c>
      <c r="F14" s="3"/>
    </row>
    <row r="15" spans="1:6">
      <c r="A15" s="5" t="s">
        <v>72</v>
      </c>
      <c r="B15" s="29"/>
      <c r="C15" s="119"/>
      <c r="D15" s="119"/>
      <c r="E15" s="160"/>
      <c r="F15" s="3"/>
    </row>
    <row r="16" spans="1:6">
      <c r="A16" s="30" t="s">
        <v>8</v>
      </c>
      <c r="B16" s="45" t="s">
        <v>9</v>
      </c>
      <c r="C16" s="118" t="s">
        <v>10</v>
      </c>
      <c r="D16" s="118" t="s">
        <v>11</v>
      </c>
      <c r="E16" s="143" t="s">
        <v>12</v>
      </c>
      <c r="F16" s="19"/>
    </row>
    <row r="17" spans="1:6" ht="18" customHeight="1">
      <c r="A17" s="16"/>
      <c r="B17" s="16"/>
      <c r="C17" s="16"/>
      <c r="D17" s="16"/>
      <c r="E17" s="145"/>
    </row>
    <row r="18" spans="1:6" ht="18" customHeight="1">
      <c r="A18" s="90"/>
      <c r="B18" s="90"/>
      <c r="C18" s="90"/>
      <c r="D18" s="90"/>
      <c r="E18" s="162"/>
    </row>
    <row r="19" spans="1:6" ht="18" customHeight="1">
      <c r="A19" s="90"/>
      <c r="B19" s="90"/>
      <c r="C19" s="90"/>
      <c r="D19" s="90"/>
      <c r="E19" s="162"/>
    </row>
    <row r="20" spans="1:6" ht="18" customHeight="1">
      <c r="A20" s="8"/>
      <c r="B20" s="8"/>
      <c r="C20" s="8"/>
      <c r="D20" s="8"/>
      <c r="E20" s="145"/>
    </row>
    <row r="21" spans="1:6" ht="18" customHeight="1">
      <c r="A21" s="8"/>
      <c r="B21" s="8"/>
      <c r="C21" s="8"/>
      <c r="D21" s="8"/>
      <c r="E21" s="145"/>
    </row>
    <row r="22" spans="1:6" ht="18" customHeight="1">
      <c r="A22" s="8"/>
      <c r="B22" s="8"/>
      <c r="C22" s="8"/>
      <c r="D22" s="8"/>
      <c r="E22" s="145"/>
    </row>
    <row r="23" spans="1:6" ht="18" customHeight="1">
      <c r="A23" s="8"/>
      <c r="B23" s="8"/>
      <c r="C23" s="8"/>
      <c r="D23" s="8"/>
      <c r="E23" s="145"/>
    </row>
    <row r="24" spans="1:6" ht="18" customHeight="1">
      <c r="A24" s="8"/>
      <c r="B24" s="8"/>
      <c r="C24" s="8"/>
      <c r="D24" s="8"/>
      <c r="E24" s="145"/>
    </row>
    <row r="25" spans="1:6" ht="18" customHeight="1">
      <c r="A25" s="8"/>
      <c r="B25" s="8"/>
      <c r="C25" s="8"/>
      <c r="D25" s="8"/>
      <c r="E25" s="145"/>
    </row>
    <row r="26" spans="1:6" ht="18" customHeight="1">
      <c r="A26" s="2"/>
      <c r="B26" s="2"/>
      <c r="C26" s="2"/>
      <c r="D26" s="2"/>
      <c r="E26" s="186"/>
    </row>
    <row r="27" spans="1:6" ht="18" customHeight="1">
      <c r="A27" s="8"/>
      <c r="B27" s="8"/>
      <c r="C27" s="8"/>
      <c r="D27" s="8"/>
      <c r="E27" s="145"/>
    </row>
    <row r="28" spans="1:6" s="65" customFormat="1" ht="18" customHeight="1">
      <c r="A28" s="94" t="s">
        <v>73</v>
      </c>
      <c r="B28" s="90"/>
      <c r="C28" s="90"/>
      <c r="D28" s="90"/>
      <c r="E28" s="163">
        <f>SUM(E18:E27)</f>
        <v>0</v>
      </c>
    </row>
    <row r="29" spans="1:6" ht="35.25" customHeight="1">
      <c r="B29" s="22"/>
      <c r="C29" s="22"/>
      <c r="D29" s="22"/>
      <c r="E29" s="109" t="s">
        <v>158</v>
      </c>
      <c r="F29"/>
    </row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phoneticPr fontId="0" type="noConversion"/>
  <printOptions horizontalCentered="1"/>
  <pageMargins left="0.78740157480314965" right="0.43307086614173229" top="0.98425196850393704" bottom="0.59055118110236227" header="0" footer="0"/>
  <pageSetup paperSize="5" scale="69" orientation="portrait" horizontalDpi="4294967292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showGridLines="0" zoomScale="75" workbookViewId="0">
      <selection activeCell="J13" sqref="J13"/>
    </sheetView>
  </sheetViews>
  <sheetFormatPr baseColWidth="10" defaultRowHeight="11.25"/>
  <cols>
    <col min="1" max="1" width="11" style="1" customWidth="1"/>
    <col min="2" max="2" width="71.42578125" style="1" customWidth="1"/>
    <col min="3" max="3" width="7.42578125" style="1" customWidth="1"/>
    <col min="4" max="6" width="15.7109375" style="1" customWidth="1"/>
    <col min="7" max="7" width="4.5703125" style="1" customWidth="1"/>
    <col min="8" max="16384" width="11.42578125" style="1"/>
  </cols>
  <sheetData>
    <row r="1" spans="1:6">
      <c r="A1" s="146"/>
      <c r="B1" s="147"/>
      <c r="C1" s="147"/>
      <c r="D1" s="147"/>
      <c r="E1" s="147"/>
      <c r="F1" s="148"/>
    </row>
    <row r="2" spans="1:6" ht="12.75">
      <c r="A2" s="14"/>
      <c r="F2" s="187"/>
    </row>
    <row r="3" spans="1:6" ht="18">
      <c r="A3" s="14"/>
      <c r="B3" s="124" t="s">
        <v>64</v>
      </c>
      <c r="F3" s="150"/>
    </row>
    <row r="4" spans="1:6" ht="18">
      <c r="A4" s="14"/>
      <c r="B4" s="124" t="s">
        <v>74</v>
      </c>
      <c r="F4" s="150"/>
    </row>
    <row r="5" spans="1:6">
      <c r="A5" s="14"/>
      <c r="B5" s="3" t="s">
        <v>182</v>
      </c>
      <c r="F5" s="150"/>
    </row>
    <row r="6" spans="1:6" ht="12.75">
      <c r="A6" s="14"/>
      <c r="B6"/>
      <c r="F6" s="150"/>
    </row>
    <row r="7" spans="1:6" ht="12.75">
      <c r="A7" s="68" t="s">
        <v>35</v>
      </c>
      <c r="B7" s="3"/>
      <c r="F7" s="182"/>
    </row>
    <row r="8" spans="1:6" ht="12.75">
      <c r="A8" s="68"/>
      <c r="B8"/>
      <c r="F8" s="188"/>
    </row>
    <row r="9" spans="1:6" ht="12.75">
      <c r="A9" s="69" t="s">
        <v>137</v>
      </c>
      <c r="B9" s="18"/>
      <c r="C9" s="18"/>
      <c r="D9" s="18"/>
      <c r="E9" s="18"/>
      <c r="F9" s="151"/>
    </row>
    <row r="10" spans="1:6" ht="12" thickBot="1"/>
    <row r="11" spans="1:6">
      <c r="A11" s="184"/>
      <c r="B11" s="185"/>
      <c r="C11" s="189"/>
      <c r="D11" s="189"/>
      <c r="E11" s="189"/>
      <c r="F11" s="148"/>
    </row>
    <row r="12" spans="1:6">
      <c r="A12" s="5" t="s">
        <v>75</v>
      </c>
      <c r="B12" s="121" t="s">
        <v>133</v>
      </c>
      <c r="C12" s="29" t="s">
        <v>77</v>
      </c>
      <c r="D12" s="119" t="s">
        <v>141</v>
      </c>
      <c r="E12" s="119" t="s">
        <v>174</v>
      </c>
      <c r="F12" s="160" t="s">
        <v>1</v>
      </c>
    </row>
    <row r="13" spans="1:6">
      <c r="A13" s="5" t="s">
        <v>76</v>
      </c>
      <c r="B13" s="128"/>
      <c r="D13" s="119">
        <f>+'2 Prog. de los recur.'!I11</f>
        <v>2023</v>
      </c>
      <c r="E13" s="117">
        <f>+'2 Prog. de los recur.'!J11</f>
        <v>45169</v>
      </c>
      <c r="F13" s="160">
        <f>+'2 Prog. de los recur.'!K11</f>
        <v>2024</v>
      </c>
    </row>
    <row r="14" spans="1:6">
      <c r="A14" s="5"/>
      <c r="B14" s="128"/>
      <c r="C14" s="29"/>
      <c r="D14" s="29"/>
      <c r="E14" s="29"/>
      <c r="F14" s="179"/>
    </row>
    <row r="15" spans="1:6">
      <c r="A15" s="30" t="s">
        <v>8</v>
      </c>
      <c r="B15" s="45" t="s">
        <v>9</v>
      </c>
      <c r="C15" s="45" t="s">
        <v>10</v>
      </c>
      <c r="D15" s="45" t="s">
        <v>11</v>
      </c>
      <c r="E15" s="45" t="s">
        <v>12</v>
      </c>
      <c r="F15" s="190" t="s">
        <v>29</v>
      </c>
    </row>
    <row r="16" spans="1:6" ht="18" customHeight="1">
      <c r="A16" s="16"/>
      <c r="B16" s="16"/>
      <c r="C16" s="16"/>
      <c r="D16" s="16"/>
      <c r="E16" s="16"/>
      <c r="F16" s="145"/>
    </row>
    <row r="17" spans="1:8" s="65" customFormat="1" ht="18" customHeight="1">
      <c r="A17" s="95"/>
      <c r="B17" s="93"/>
      <c r="C17" s="95"/>
      <c r="D17" s="95"/>
      <c r="E17" s="95"/>
      <c r="F17" s="162"/>
    </row>
    <row r="18" spans="1:8" s="65" customFormat="1" ht="18" customHeight="1">
      <c r="A18" s="95"/>
      <c r="B18" s="93"/>
      <c r="C18" s="95"/>
      <c r="D18" s="95"/>
      <c r="E18" s="95"/>
      <c r="F18" s="162"/>
    </row>
    <row r="19" spans="1:8" s="65" customFormat="1" ht="18" customHeight="1">
      <c r="A19" s="95"/>
      <c r="B19" s="93"/>
      <c r="C19" s="95"/>
      <c r="D19" s="95"/>
      <c r="E19" s="95"/>
      <c r="F19" s="162"/>
    </row>
    <row r="20" spans="1:8" s="65" customFormat="1" ht="18" customHeight="1">
      <c r="A20" s="95"/>
      <c r="B20" s="93"/>
      <c r="C20" s="95"/>
      <c r="D20" s="95"/>
      <c r="E20" s="95"/>
      <c r="F20" s="162"/>
    </row>
    <row r="21" spans="1:8" s="65" customFormat="1" ht="18" customHeight="1">
      <c r="A21" s="95"/>
      <c r="B21" s="93"/>
      <c r="C21" s="95"/>
      <c r="D21" s="95"/>
      <c r="E21" s="95"/>
      <c r="F21" s="163"/>
    </row>
    <row r="22" spans="1:8" s="65" customFormat="1" ht="18" customHeight="1">
      <c r="A22" s="95"/>
      <c r="B22" s="93"/>
      <c r="C22" s="95"/>
      <c r="D22" s="95"/>
      <c r="E22" s="95"/>
      <c r="F22" s="162"/>
    </row>
    <row r="23" spans="1:8" s="65" customFormat="1" ht="18" customHeight="1">
      <c r="A23" s="95"/>
      <c r="B23" s="93"/>
      <c r="C23" s="95"/>
      <c r="D23" s="95"/>
      <c r="E23" s="95"/>
      <c r="F23" s="163"/>
    </row>
    <row r="24" spans="1:8" s="65" customFormat="1" ht="18" customHeight="1">
      <c r="A24" s="95"/>
      <c r="B24" s="93"/>
      <c r="C24" s="95"/>
      <c r="D24" s="95"/>
      <c r="E24" s="95"/>
      <c r="F24" s="162"/>
    </row>
    <row r="25" spans="1:8" s="65" customFormat="1" ht="18" customHeight="1">
      <c r="A25" s="95"/>
      <c r="B25" s="93"/>
      <c r="C25" s="95"/>
      <c r="D25" s="95"/>
      <c r="E25" s="95"/>
      <c r="F25" s="162"/>
    </row>
    <row r="26" spans="1:8" s="65" customFormat="1" ht="18" customHeight="1">
      <c r="A26" s="95"/>
      <c r="B26" s="90"/>
      <c r="C26" s="90"/>
      <c r="D26" s="90"/>
      <c r="E26" s="90"/>
      <c r="F26" s="163"/>
      <c r="H26" s="98"/>
    </row>
    <row r="27" spans="1:8" s="65" customFormat="1" ht="18" customHeight="1">
      <c r="A27" s="90"/>
      <c r="B27" s="90"/>
      <c r="C27" s="90"/>
      <c r="D27" s="90"/>
      <c r="E27" s="90"/>
      <c r="F27" s="191"/>
    </row>
    <row r="28" spans="1:8" ht="18" customHeight="1">
      <c r="A28" s="8"/>
      <c r="B28" s="8"/>
      <c r="C28" s="8"/>
      <c r="D28" s="8"/>
      <c r="E28" s="8"/>
      <c r="F28" s="145"/>
    </row>
    <row r="29" spans="1:8" ht="18" customHeight="1">
      <c r="A29" s="8"/>
      <c r="B29" s="8"/>
      <c r="C29" s="8"/>
      <c r="D29" s="8"/>
      <c r="E29" s="8"/>
      <c r="F29" s="145"/>
    </row>
    <row r="30" spans="1:8" s="97" customFormat="1" ht="18" customHeight="1">
      <c r="A30" s="96" t="s">
        <v>13</v>
      </c>
      <c r="B30" s="96"/>
      <c r="C30" s="96"/>
      <c r="D30" s="96"/>
      <c r="E30" s="96"/>
      <c r="F30" s="163"/>
    </row>
    <row r="31" spans="1:8" ht="35.25" customHeight="1">
      <c r="F31" s="109" t="s">
        <v>159</v>
      </c>
    </row>
    <row r="32" spans="1:8" ht="18" customHeight="1"/>
    <row r="33" ht="18" customHeight="1"/>
    <row r="34" ht="18" customHeight="1"/>
    <row r="35" ht="18" customHeight="1"/>
    <row r="36" ht="18" customHeight="1"/>
    <row r="37" ht="18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</sheetData>
  <phoneticPr fontId="0" type="noConversion"/>
  <pageMargins left="1.299212598425197" right="0.35433070866141736" top="0.98425196850393704" bottom="0.59055118110236227" header="0" footer="0"/>
  <pageSetup paperSize="5" scale="77" orientation="portrait" horizontalDpi="4294967292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8"/>
  <sheetViews>
    <sheetView showGridLines="0" zoomScale="75" workbookViewId="0">
      <selection activeCell="P15" sqref="P15"/>
    </sheetView>
  </sheetViews>
  <sheetFormatPr baseColWidth="10" defaultRowHeight="12.75"/>
  <cols>
    <col min="1" max="7" width="4.7109375" customWidth="1"/>
    <col min="8" max="8" width="36.140625" customWidth="1"/>
    <col min="9" max="9" width="6.7109375" customWidth="1"/>
    <col min="10" max="11" width="8.7109375" customWidth="1"/>
    <col min="14" max="14" width="12" customWidth="1"/>
    <col min="17" max="17" width="12.7109375" customWidth="1"/>
    <col min="18" max="18" width="36.7109375" customWidth="1"/>
  </cols>
  <sheetData>
    <row r="1" spans="1:18">
      <c r="A1" s="146"/>
      <c r="B1" s="147"/>
      <c r="C1" s="147"/>
      <c r="D1" s="147"/>
      <c r="E1" s="147"/>
      <c r="F1" s="192"/>
      <c r="G1" s="192"/>
      <c r="H1" s="147"/>
      <c r="I1" s="147"/>
      <c r="J1" s="147"/>
      <c r="K1" s="147"/>
      <c r="L1" s="147"/>
      <c r="M1" s="192"/>
      <c r="N1" s="147"/>
      <c r="O1" s="192"/>
      <c r="P1" s="192"/>
      <c r="Q1" s="147"/>
      <c r="R1" s="193"/>
    </row>
    <row r="2" spans="1:18" ht="18">
      <c r="A2" s="14"/>
      <c r="B2" s="1"/>
      <c r="C2" s="1"/>
      <c r="D2" s="1"/>
      <c r="E2" s="1"/>
      <c r="H2" s="1"/>
      <c r="I2" s="129" t="s">
        <v>78</v>
      </c>
      <c r="J2" s="1"/>
      <c r="K2" s="1"/>
      <c r="M2" s="65"/>
      <c r="N2" s="65"/>
      <c r="O2" s="65"/>
      <c r="P2" s="65"/>
      <c r="Q2" s="1"/>
      <c r="R2" s="149"/>
    </row>
    <row r="3" spans="1:18" ht="15" customHeight="1">
      <c r="A3" s="14"/>
      <c r="B3" s="1"/>
      <c r="C3" s="1"/>
      <c r="D3" s="1"/>
      <c r="E3" s="1"/>
      <c r="H3" s="1"/>
      <c r="I3" s="130" t="s">
        <v>79</v>
      </c>
      <c r="J3" s="1"/>
      <c r="K3" s="1"/>
      <c r="M3" s="65"/>
      <c r="N3" s="65"/>
      <c r="O3" s="65"/>
      <c r="P3" s="65"/>
      <c r="R3" s="149"/>
    </row>
    <row r="4" spans="1:18">
      <c r="A4" s="14"/>
      <c r="B4" s="1"/>
      <c r="C4" s="1"/>
      <c r="D4" s="1"/>
      <c r="E4" s="1"/>
      <c r="H4" s="1"/>
      <c r="I4" s="1"/>
      <c r="J4" s="1"/>
      <c r="K4" s="1"/>
      <c r="L4" s="1" t="s">
        <v>80</v>
      </c>
      <c r="M4" s="65"/>
      <c r="N4" s="65"/>
      <c r="O4" s="65"/>
      <c r="P4" s="65"/>
      <c r="R4" s="149"/>
    </row>
    <row r="5" spans="1:18">
      <c r="A5" s="14"/>
      <c r="B5" s="1"/>
      <c r="C5" s="1"/>
      <c r="D5" s="1"/>
      <c r="E5" s="1"/>
      <c r="H5" s="1"/>
      <c r="I5" s="1"/>
      <c r="J5" s="1"/>
      <c r="K5" s="1"/>
      <c r="L5" s="65"/>
      <c r="M5" s="65"/>
      <c r="N5" s="65"/>
      <c r="O5" s="65"/>
      <c r="P5" s="65"/>
      <c r="R5" s="194"/>
    </row>
    <row r="6" spans="1:18">
      <c r="A6" s="14"/>
      <c r="B6" s="1"/>
      <c r="C6" s="1"/>
      <c r="D6" s="1"/>
      <c r="E6" s="1"/>
      <c r="H6" s="1"/>
      <c r="I6" s="1"/>
      <c r="J6" s="1"/>
      <c r="K6" s="1"/>
      <c r="L6" s="1"/>
      <c r="M6" s="1"/>
      <c r="N6" s="1"/>
      <c r="O6" s="1"/>
      <c r="P6" s="1"/>
      <c r="R6" s="194"/>
    </row>
    <row r="7" spans="1:18" ht="13.5" customHeight="1">
      <c r="A7" s="14"/>
      <c r="B7" s="1"/>
      <c r="C7" s="1"/>
      <c r="D7" s="1"/>
      <c r="E7" s="1"/>
      <c r="F7" s="1"/>
      <c r="H7" s="1"/>
      <c r="I7" s="1"/>
      <c r="J7" s="1"/>
      <c r="K7" s="1"/>
      <c r="N7" s="24"/>
      <c r="Q7" s="1"/>
      <c r="R7" s="195"/>
    </row>
    <row r="8" spans="1:18">
      <c r="A8" s="68" t="s">
        <v>0</v>
      </c>
      <c r="B8" s="65"/>
      <c r="C8" s="65"/>
      <c r="D8" s="1"/>
      <c r="E8" s="1"/>
      <c r="H8" s="1"/>
      <c r="I8" s="1"/>
      <c r="J8" s="1"/>
      <c r="K8" s="1"/>
      <c r="N8" s="34"/>
      <c r="Q8" s="1"/>
      <c r="R8" s="194"/>
    </row>
    <row r="9" spans="1:18">
      <c r="A9" s="68" t="s">
        <v>81</v>
      </c>
      <c r="B9" s="65"/>
      <c r="C9" s="65"/>
      <c r="D9" s="1"/>
      <c r="E9" s="1"/>
      <c r="H9" s="1"/>
      <c r="I9" s="1"/>
      <c r="J9" s="1"/>
      <c r="K9" s="1"/>
      <c r="N9" s="34"/>
      <c r="Q9" s="1"/>
      <c r="R9" s="196"/>
    </row>
    <row r="10" spans="1:18">
      <c r="A10" s="68" t="s">
        <v>82</v>
      </c>
      <c r="B10" s="65"/>
      <c r="C10" s="65"/>
      <c r="D10" s="1"/>
      <c r="E10" s="1"/>
      <c r="H10" s="1"/>
      <c r="I10" s="1"/>
      <c r="J10" s="1"/>
      <c r="K10" s="1"/>
      <c r="L10" s="34"/>
      <c r="N10" s="34"/>
      <c r="Q10" s="1"/>
      <c r="R10" s="149"/>
    </row>
    <row r="11" spans="1:18">
      <c r="A11" s="69" t="s">
        <v>83</v>
      </c>
      <c r="B11" s="110"/>
      <c r="C11" s="110"/>
      <c r="D11" s="18"/>
      <c r="E11" s="18"/>
      <c r="F11" s="37"/>
      <c r="G11" s="3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7"/>
    </row>
    <row r="12" spans="1:18" ht="13.5" thickBot="1">
      <c r="A12" s="1"/>
      <c r="B12" s="1"/>
      <c r="C12" s="1"/>
      <c r="D12" s="1"/>
      <c r="E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12.75" customHeight="1">
      <c r="A13" s="284" t="s">
        <v>67</v>
      </c>
      <c r="B13" s="282" t="s">
        <v>94</v>
      </c>
      <c r="C13" s="284" t="s">
        <v>87</v>
      </c>
      <c r="D13" s="284" t="s">
        <v>114</v>
      </c>
      <c r="E13" s="278" t="s">
        <v>103</v>
      </c>
      <c r="F13" s="278" t="s">
        <v>85</v>
      </c>
      <c r="G13" s="278" t="s">
        <v>86</v>
      </c>
      <c r="H13" s="198"/>
      <c r="I13" s="198"/>
      <c r="J13" s="199" t="s">
        <v>166</v>
      </c>
      <c r="K13" s="199"/>
      <c r="L13" s="200"/>
      <c r="M13" s="200"/>
      <c r="N13" s="198"/>
      <c r="O13" s="275" t="s">
        <v>84</v>
      </c>
      <c r="P13" s="276"/>
      <c r="Q13" s="277"/>
      <c r="R13" s="193"/>
    </row>
    <row r="14" spans="1:18" ht="79.5" customHeight="1">
      <c r="A14" s="281"/>
      <c r="B14" s="283"/>
      <c r="C14" s="281"/>
      <c r="D14" s="281"/>
      <c r="E14" s="279"/>
      <c r="F14" s="279"/>
      <c r="G14" s="279"/>
      <c r="H14" s="52" t="s">
        <v>160</v>
      </c>
      <c r="I14" s="52" t="s">
        <v>88</v>
      </c>
      <c r="J14" s="280" t="s">
        <v>115</v>
      </c>
      <c r="K14" s="280" t="s">
        <v>116</v>
      </c>
      <c r="L14" s="120" t="s">
        <v>89</v>
      </c>
      <c r="M14" s="120" t="s">
        <v>183</v>
      </c>
      <c r="N14" s="104" t="s">
        <v>184</v>
      </c>
      <c r="O14" s="116" t="s">
        <v>185</v>
      </c>
      <c r="P14" s="104" t="s">
        <v>186</v>
      </c>
      <c r="Q14" s="116" t="s">
        <v>113</v>
      </c>
      <c r="R14" s="201" t="s">
        <v>23</v>
      </c>
    </row>
    <row r="15" spans="1:18" ht="23.25" customHeight="1">
      <c r="A15" s="281"/>
      <c r="B15" s="283"/>
      <c r="C15" s="281"/>
      <c r="D15" s="281"/>
      <c r="E15" s="279"/>
      <c r="F15" s="279"/>
      <c r="G15" s="279"/>
      <c r="H15" s="52"/>
      <c r="I15" s="52"/>
      <c r="J15" s="281"/>
      <c r="K15" s="281"/>
      <c r="L15" s="133"/>
      <c r="M15" s="134">
        <f>+'2 Prog. de los recur.'!I11</f>
        <v>2023</v>
      </c>
      <c r="N15" s="135">
        <f>+'2 Prog. de los recur.'!J11</f>
        <v>45169</v>
      </c>
      <c r="O15" s="136">
        <f>+'2 Prog. de los recur.'!K11</f>
        <v>2024</v>
      </c>
      <c r="P15" s="136">
        <f>+O15+1</f>
        <v>2025</v>
      </c>
      <c r="Q15" s="104"/>
      <c r="R15" s="201"/>
    </row>
    <row r="16" spans="1:18" ht="15" customHeight="1">
      <c r="A16" s="7" t="s">
        <v>8</v>
      </c>
      <c r="B16" s="7" t="s">
        <v>8</v>
      </c>
      <c r="C16" s="7" t="s">
        <v>8</v>
      </c>
      <c r="D16" s="7" t="s">
        <v>8</v>
      </c>
      <c r="E16" s="7" t="s">
        <v>9</v>
      </c>
      <c r="F16" s="7" t="s">
        <v>9</v>
      </c>
      <c r="G16" s="7" t="s">
        <v>9</v>
      </c>
      <c r="H16" s="7"/>
      <c r="I16" s="30" t="s">
        <v>10</v>
      </c>
      <c r="J16" s="30"/>
      <c r="K16" s="30"/>
      <c r="L16" s="30" t="s">
        <v>11</v>
      </c>
      <c r="M16" s="30" t="s">
        <v>12</v>
      </c>
      <c r="N16" s="30" t="s">
        <v>12</v>
      </c>
      <c r="O16" s="30" t="s">
        <v>12</v>
      </c>
      <c r="P16" s="30" t="s">
        <v>12</v>
      </c>
      <c r="Q16" s="30" t="s">
        <v>12</v>
      </c>
      <c r="R16" s="161" t="s">
        <v>29</v>
      </c>
    </row>
    <row r="17" spans="1:18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  <c r="Q17" s="54"/>
      <c r="R17" s="202"/>
    </row>
    <row r="18" spans="1:18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  <c r="Q18" s="54"/>
      <c r="R18" s="202"/>
    </row>
    <row r="19" spans="1:18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4"/>
      <c r="Q19" s="54"/>
      <c r="R19" s="202"/>
    </row>
    <row r="20" spans="1:18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  <c r="Q20" s="54"/>
      <c r="R20" s="202"/>
    </row>
    <row r="21" spans="1:18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4"/>
      <c r="Q21" s="54"/>
      <c r="R21" s="202"/>
    </row>
    <row r="22" spans="1:18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4"/>
      <c r="Q22" s="54"/>
      <c r="R22" s="202"/>
    </row>
    <row r="23" spans="1:18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4"/>
      <c r="Q23" s="54"/>
      <c r="R23" s="202"/>
    </row>
    <row r="24" spans="1:18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4"/>
      <c r="Q24" s="54"/>
      <c r="R24" s="202"/>
    </row>
    <row r="25" spans="1:18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4"/>
      <c r="Q25" s="54"/>
      <c r="R25" s="202"/>
    </row>
    <row r="26" spans="1:18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4"/>
      <c r="Q26" s="54"/>
      <c r="R26" s="202"/>
    </row>
    <row r="27" spans="1:18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4"/>
      <c r="Q27" s="54"/>
      <c r="R27" s="202"/>
    </row>
    <row r="28" spans="1:18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4"/>
      <c r="R28" s="202"/>
    </row>
    <row r="29" spans="1:18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  <c r="Q29" s="54"/>
      <c r="R29" s="202"/>
    </row>
    <row r="30" spans="1:18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4"/>
      <c r="Q30" s="54"/>
      <c r="R30" s="202"/>
    </row>
    <row r="31" spans="1:18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4"/>
      <c r="Q31" s="54"/>
      <c r="R31" s="202"/>
    </row>
    <row r="32" spans="1:18">
      <c r="A32" s="53"/>
      <c r="B32" s="53"/>
      <c r="C32" s="53"/>
      <c r="D32" s="53"/>
      <c r="E32" s="53"/>
      <c r="F32" s="53"/>
      <c r="G32" s="53"/>
      <c r="H32" s="53"/>
      <c r="I32" s="56"/>
      <c r="J32" s="56"/>
      <c r="K32" s="56"/>
      <c r="L32" s="56"/>
      <c r="M32" s="56"/>
      <c r="N32" s="56"/>
      <c r="O32" s="56"/>
      <c r="P32" s="57"/>
      <c r="Q32" s="57"/>
      <c r="R32" s="202"/>
    </row>
    <row r="33" spans="1:18">
      <c r="A33" s="58" t="s">
        <v>13</v>
      </c>
      <c r="B33" s="59"/>
      <c r="C33" s="59"/>
      <c r="D33" s="60"/>
      <c r="E33" s="60"/>
      <c r="F33" s="87"/>
      <c r="G33" s="59"/>
      <c r="H33" s="61"/>
      <c r="I33" s="61"/>
      <c r="J33" s="61"/>
      <c r="K33" s="61"/>
      <c r="L33" s="53"/>
      <c r="M33" s="53"/>
      <c r="N33" s="53"/>
      <c r="O33" s="53"/>
      <c r="P33" s="54"/>
      <c r="Q33" s="54"/>
      <c r="R33" s="202"/>
    </row>
    <row r="34" spans="1:18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62"/>
      <c r="P34" s="62"/>
      <c r="Q34" s="55"/>
      <c r="R34" s="56"/>
    </row>
    <row r="35" spans="1:18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63"/>
      <c r="P35" s="63"/>
      <c r="Q35" s="55"/>
      <c r="R35" s="86"/>
    </row>
    <row r="36" spans="1:18" ht="14.2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64"/>
      <c r="R36" s="112" t="s">
        <v>167</v>
      </c>
    </row>
    <row r="37" spans="1:18">
      <c r="A37" s="1"/>
      <c r="B37" s="1"/>
      <c r="C37" s="1"/>
      <c r="D37" s="1"/>
      <c r="E37" s="1"/>
      <c r="H37" s="1"/>
      <c r="I37" s="1"/>
      <c r="J37" s="1"/>
      <c r="K37" s="1"/>
      <c r="L37" s="1"/>
      <c r="M37" s="1"/>
      <c r="N37" s="1"/>
    </row>
    <row r="38" spans="1:18">
      <c r="A38" s="1"/>
      <c r="B38" s="1"/>
      <c r="C38" s="1"/>
      <c r="D38" s="1"/>
      <c r="E38" s="1"/>
      <c r="H38" s="1"/>
      <c r="I38" s="1"/>
      <c r="J38" s="1"/>
      <c r="K38" s="1"/>
      <c r="L38" s="1"/>
      <c r="M38" s="1"/>
      <c r="N38" s="1"/>
      <c r="O38" s="1"/>
      <c r="P38" s="1"/>
      <c r="Q38" s="1"/>
    </row>
  </sheetData>
  <mergeCells count="10">
    <mergeCell ref="B13:B15"/>
    <mergeCell ref="C13:C15"/>
    <mergeCell ref="D13:D15"/>
    <mergeCell ref="A13:A15"/>
    <mergeCell ref="J14:J15"/>
    <mergeCell ref="O13:Q13"/>
    <mergeCell ref="E13:E15"/>
    <mergeCell ref="F13:F15"/>
    <mergeCell ref="G13:G15"/>
    <mergeCell ref="K14:K15"/>
  </mergeCells>
  <phoneticPr fontId="0" type="noConversion"/>
  <pageMargins left="0.19685039370078741" right="0.19685039370078741" top="0.98425196850393704" bottom="0.98425196850393704" header="0" footer="0"/>
  <pageSetup paperSize="5" scale="85" fitToWidth="0" orientation="landscape" horizontalDpi="4294967292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40"/>
  <sheetViews>
    <sheetView showGridLines="0" zoomScale="75" workbookViewId="0">
      <selection activeCell="N15" sqref="N15"/>
    </sheetView>
  </sheetViews>
  <sheetFormatPr baseColWidth="10" defaultRowHeight="12.75"/>
  <cols>
    <col min="1" max="3" width="4.7109375" customWidth="1"/>
    <col min="4" max="4" width="5.7109375" customWidth="1"/>
    <col min="5" max="5" width="4.7109375" customWidth="1"/>
    <col min="6" max="6" width="36.140625" customWidth="1"/>
    <col min="7" max="9" width="6.7109375" customWidth="1"/>
    <col min="10" max="10" width="8.7109375" customWidth="1"/>
    <col min="11" max="11" width="6.7109375" customWidth="1"/>
    <col min="12" max="12" width="8.7109375" customWidth="1"/>
    <col min="15" max="15" width="12.140625" customWidth="1"/>
    <col min="16" max="18" width="12.7109375" customWidth="1"/>
  </cols>
  <sheetData>
    <row r="1" spans="1:18">
      <c r="A1" s="146"/>
      <c r="B1" s="147"/>
      <c r="C1" s="147"/>
      <c r="D1" s="192"/>
      <c r="E1" s="192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92"/>
      <c r="Q1" s="192"/>
      <c r="R1" s="193"/>
    </row>
    <row r="2" spans="1:18" ht="18">
      <c r="A2" s="14"/>
      <c r="B2" s="1"/>
      <c r="C2" s="1"/>
      <c r="F2" s="1"/>
      <c r="G2" s="129" t="s">
        <v>78</v>
      </c>
      <c r="H2" s="1"/>
      <c r="I2" s="1"/>
      <c r="J2" s="1"/>
      <c r="K2" s="1"/>
      <c r="L2" s="1"/>
      <c r="N2" s="65"/>
      <c r="O2" s="65"/>
      <c r="P2" s="65"/>
      <c r="Q2" s="65"/>
      <c r="R2" s="203"/>
    </row>
    <row r="3" spans="1:18" ht="15" customHeight="1">
      <c r="A3" s="14"/>
      <c r="B3" s="1"/>
      <c r="C3" s="1"/>
      <c r="F3" s="1"/>
      <c r="G3" s="130" t="s">
        <v>79</v>
      </c>
      <c r="H3" s="1"/>
      <c r="I3" s="1"/>
      <c r="J3" s="1"/>
      <c r="K3" s="1"/>
      <c r="L3" s="1"/>
      <c r="N3" s="65"/>
      <c r="O3" s="65"/>
      <c r="P3" s="65"/>
      <c r="Q3" s="65"/>
      <c r="R3" s="203"/>
    </row>
    <row r="4" spans="1:18">
      <c r="A4" s="14"/>
      <c r="B4" s="1"/>
      <c r="C4" s="1"/>
      <c r="F4" s="1"/>
      <c r="H4" s="65"/>
      <c r="J4" s="1"/>
      <c r="K4" s="1"/>
      <c r="L4" s="1" t="s">
        <v>182</v>
      </c>
      <c r="M4" s="67"/>
      <c r="P4" s="65"/>
      <c r="Q4" s="65"/>
      <c r="R4" s="203"/>
    </row>
    <row r="5" spans="1:18">
      <c r="A5" s="14"/>
      <c r="B5" s="1"/>
      <c r="C5" s="1"/>
      <c r="F5" s="1"/>
      <c r="G5" s="1"/>
      <c r="H5" s="1"/>
      <c r="I5" s="1"/>
      <c r="J5" s="1"/>
      <c r="K5" s="1"/>
      <c r="L5" s="1"/>
      <c r="M5" s="65"/>
      <c r="N5" s="65"/>
      <c r="O5" s="65"/>
      <c r="P5" s="65"/>
      <c r="Q5" s="65"/>
      <c r="R5" s="203"/>
    </row>
    <row r="6" spans="1:18">
      <c r="A6" s="14"/>
      <c r="B6" s="1"/>
      <c r="C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50"/>
    </row>
    <row r="7" spans="1:18" ht="13.5" customHeight="1">
      <c r="A7" s="14"/>
      <c r="B7" s="1"/>
      <c r="C7" s="1"/>
      <c r="D7" s="1"/>
      <c r="F7" s="1"/>
      <c r="G7" s="1"/>
      <c r="H7" s="1"/>
      <c r="I7" s="1"/>
      <c r="J7" s="1"/>
      <c r="K7" s="1"/>
      <c r="L7" s="1"/>
      <c r="N7" s="24"/>
      <c r="O7" s="24"/>
      <c r="R7" s="149"/>
    </row>
    <row r="8" spans="1:18">
      <c r="A8" s="68" t="s">
        <v>0</v>
      </c>
      <c r="B8" s="1"/>
      <c r="C8" s="1"/>
      <c r="F8" s="1"/>
      <c r="G8" s="1"/>
      <c r="H8" s="1"/>
      <c r="I8" s="1"/>
      <c r="J8" s="1"/>
      <c r="K8" s="1"/>
      <c r="L8" s="1"/>
      <c r="N8" s="34"/>
      <c r="O8" s="34"/>
      <c r="R8" s="149"/>
    </row>
    <row r="9" spans="1:18">
      <c r="A9" s="68" t="s">
        <v>81</v>
      </c>
      <c r="B9" s="1"/>
      <c r="C9" s="1"/>
      <c r="F9" s="1"/>
      <c r="G9" s="1"/>
      <c r="H9" s="1"/>
      <c r="I9" s="1"/>
      <c r="J9" s="1"/>
      <c r="K9" s="1"/>
      <c r="L9" s="1"/>
      <c r="N9" s="34"/>
      <c r="O9" s="34"/>
      <c r="R9" s="149"/>
    </row>
    <row r="10" spans="1:18">
      <c r="A10" s="68" t="s">
        <v>82</v>
      </c>
      <c r="B10" s="1"/>
      <c r="C10" s="1"/>
      <c r="F10" s="1"/>
      <c r="G10" s="1"/>
      <c r="H10" s="1"/>
      <c r="I10" s="1"/>
      <c r="J10" s="1"/>
      <c r="K10" s="1"/>
      <c r="L10" s="1"/>
      <c r="M10" s="34"/>
      <c r="N10" s="34"/>
      <c r="O10" s="34"/>
      <c r="R10" s="149"/>
    </row>
    <row r="11" spans="1:18">
      <c r="A11" s="69" t="s">
        <v>83</v>
      </c>
      <c r="B11" s="18"/>
      <c r="C11" s="18"/>
      <c r="D11" s="37"/>
      <c r="E11" s="3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51"/>
    </row>
    <row r="12" spans="1:18" ht="13.5" thickBot="1">
      <c r="A12" s="1"/>
      <c r="B12" s="1"/>
      <c r="C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.75" customHeight="1">
      <c r="A13" s="198"/>
      <c r="B13" s="198"/>
      <c r="C13" s="198"/>
      <c r="D13" s="157"/>
      <c r="E13" s="204"/>
      <c r="F13" s="198"/>
      <c r="G13" s="275" t="s">
        <v>168</v>
      </c>
      <c r="H13" s="276"/>
      <c r="I13" s="277"/>
      <c r="J13" s="205"/>
      <c r="K13" s="205"/>
      <c r="L13" s="205"/>
      <c r="M13" s="206"/>
      <c r="N13" s="146"/>
      <c r="O13" s="198"/>
      <c r="P13" s="275" t="s">
        <v>84</v>
      </c>
      <c r="Q13" s="276"/>
      <c r="R13" s="285"/>
    </row>
    <row r="14" spans="1:18" ht="79.5" customHeight="1">
      <c r="A14" s="102" t="s">
        <v>87</v>
      </c>
      <c r="B14" s="102" t="s">
        <v>114</v>
      </c>
      <c r="C14" s="103" t="s">
        <v>103</v>
      </c>
      <c r="D14" s="103" t="s">
        <v>85</v>
      </c>
      <c r="E14" s="140" t="s">
        <v>86</v>
      </c>
      <c r="F14" s="120" t="s">
        <v>6</v>
      </c>
      <c r="G14" s="102" t="s">
        <v>124</v>
      </c>
      <c r="H14" s="102" t="s">
        <v>125</v>
      </c>
      <c r="I14" s="103" t="s">
        <v>126</v>
      </c>
      <c r="J14" s="120" t="s">
        <v>161</v>
      </c>
      <c r="K14" s="103" t="s">
        <v>127</v>
      </c>
      <c r="L14" s="120" t="s">
        <v>162</v>
      </c>
      <c r="M14" s="120" t="s">
        <v>89</v>
      </c>
      <c r="N14" s="120" t="s">
        <v>183</v>
      </c>
      <c r="O14" s="104" t="s">
        <v>184</v>
      </c>
      <c r="P14" s="116" t="s">
        <v>185</v>
      </c>
      <c r="Q14" s="104" t="s">
        <v>186</v>
      </c>
      <c r="R14" s="207" t="s">
        <v>113</v>
      </c>
    </row>
    <row r="15" spans="1:18" ht="15" customHeight="1">
      <c r="A15" s="131"/>
      <c r="B15" s="131"/>
      <c r="C15" s="132"/>
      <c r="D15" s="132"/>
      <c r="E15" s="51"/>
      <c r="F15" s="52"/>
      <c r="G15" s="102"/>
      <c r="H15" s="102"/>
      <c r="I15" s="103"/>
      <c r="J15" s="120"/>
      <c r="K15" s="103"/>
      <c r="L15" s="120"/>
      <c r="M15" s="120"/>
      <c r="N15" s="137">
        <f>+'2 Prog. de los recur.'!I11</f>
        <v>2023</v>
      </c>
      <c r="O15" s="138">
        <f>+'2 Prog. de los recur.'!J11</f>
        <v>45169</v>
      </c>
      <c r="P15" s="139">
        <f>+'2 Prog. de los recur.'!K11</f>
        <v>2024</v>
      </c>
      <c r="Q15" s="139">
        <f>+P15+1</f>
        <v>2025</v>
      </c>
      <c r="R15" s="208"/>
    </row>
    <row r="16" spans="1:18" ht="15" customHeight="1">
      <c r="A16" s="7"/>
      <c r="B16" s="7"/>
      <c r="C16" s="7"/>
      <c r="D16" s="7"/>
      <c r="E16" s="7"/>
      <c r="F16" s="7"/>
      <c r="G16" s="111" t="s">
        <v>163</v>
      </c>
      <c r="H16" s="111" t="s">
        <v>164</v>
      </c>
      <c r="I16" s="111" t="s">
        <v>165</v>
      </c>
      <c r="J16" s="30"/>
      <c r="K16" s="30"/>
      <c r="L16" s="30"/>
      <c r="M16" s="30"/>
      <c r="N16" s="123"/>
      <c r="O16" s="123"/>
      <c r="P16" s="123"/>
      <c r="Q16" s="123"/>
      <c r="R16" s="209"/>
    </row>
    <row r="17" spans="1:18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202"/>
    </row>
    <row r="18" spans="1:18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202"/>
    </row>
    <row r="19" spans="1:18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202"/>
    </row>
    <row r="20" spans="1:18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202"/>
    </row>
    <row r="21" spans="1:18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202"/>
    </row>
    <row r="22" spans="1:18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202"/>
    </row>
    <row r="23" spans="1:18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202"/>
    </row>
    <row r="24" spans="1:18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202"/>
    </row>
    <row r="25" spans="1:18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202"/>
    </row>
    <row r="26" spans="1:18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202"/>
    </row>
    <row r="27" spans="1:18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202"/>
    </row>
    <row r="28" spans="1:18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202"/>
    </row>
    <row r="29" spans="1:18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202"/>
    </row>
    <row r="30" spans="1:18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202"/>
    </row>
    <row r="31" spans="1:18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202"/>
    </row>
    <row r="32" spans="1:18">
      <c r="A32" s="53"/>
      <c r="B32" s="53"/>
      <c r="C32" s="53"/>
      <c r="D32" s="53"/>
      <c r="E32" s="53"/>
      <c r="F32" s="53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210"/>
    </row>
    <row r="33" spans="1:18">
      <c r="A33" s="58" t="s">
        <v>13</v>
      </c>
      <c r="B33" s="60"/>
      <c r="C33" s="60"/>
      <c r="D33" s="87"/>
      <c r="E33" s="59"/>
      <c r="F33" s="61"/>
      <c r="G33" s="61"/>
      <c r="H33" s="61"/>
      <c r="I33" s="61"/>
      <c r="J33" s="61"/>
      <c r="K33" s="61"/>
      <c r="L33" s="61"/>
      <c r="M33" s="53"/>
      <c r="N33" s="53"/>
      <c r="O33" s="53"/>
      <c r="P33" s="53"/>
      <c r="Q33" s="53"/>
      <c r="R33" s="202"/>
    </row>
    <row r="34" spans="1:18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62"/>
    </row>
    <row r="35" spans="1:18" ht="14.25" customHeight="1">
      <c r="A35" s="105" t="s">
        <v>128</v>
      </c>
      <c r="B35" s="6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</row>
    <row r="36" spans="1:18">
      <c r="A36" s="65" t="s">
        <v>129</v>
      </c>
      <c r="B36" s="65"/>
      <c r="C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8">
      <c r="A37" s="65" t="s">
        <v>130</v>
      </c>
      <c r="B37" s="65"/>
      <c r="C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65" t="s">
        <v>131</v>
      </c>
      <c r="B38" s="65"/>
    </row>
    <row r="39" spans="1:18">
      <c r="A39" s="65" t="s">
        <v>132</v>
      </c>
      <c r="B39" s="65"/>
    </row>
    <row r="40" spans="1:18">
      <c r="A40" s="65"/>
      <c r="B40" s="65"/>
    </row>
  </sheetData>
  <mergeCells count="2">
    <mergeCell ref="P13:R13"/>
    <mergeCell ref="G13:I13"/>
  </mergeCells>
  <phoneticPr fontId="8" type="noConversion"/>
  <printOptions horizontalCentered="1" verticalCentered="1"/>
  <pageMargins left="0.19685039370078741" right="0.19685039370078741" top="0.98425196850393704" bottom="0.98425196850393704" header="0" footer="0"/>
  <pageSetup paperSize="5" scale="85" fitToWidth="0" orientation="landscape" horizontalDpi="4294967292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topLeftCell="A16" zoomScaleNormal="100" workbookViewId="0">
      <selection activeCell="H6" sqref="H6"/>
    </sheetView>
  </sheetViews>
  <sheetFormatPr baseColWidth="10" defaultRowHeight="11.25"/>
  <cols>
    <col min="1" max="3" width="11.42578125" style="1"/>
    <col min="4" max="4" width="17.5703125" style="1" customWidth="1"/>
    <col min="5" max="5" width="11.42578125" style="1"/>
    <col min="6" max="6" width="12.140625" style="1" customWidth="1"/>
    <col min="7" max="16384" width="11.42578125" style="1"/>
  </cols>
  <sheetData>
    <row r="1" spans="1:7">
      <c r="A1" s="152" t="s">
        <v>8</v>
      </c>
      <c r="B1" s="147"/>
      <c r="C1" s="147"/>
      <c r="D1" s="147"/>
      <c r="E1" s="147"/>
      <c r="F1" s="147"/>
      <c r="G1" s="148"/>
    </row>
    <row r="2" spans="1:7">
      <c r="A2" s="14"/>
      <c r="F2" s="79"/>
      <c r="G2" s="150"/>
    </row>
    <row r="3" spans="1:7">
      <c r="A3" s="14"/>
      <c r="F3" s="79"/>
      <c r="G3" s="150"/>
    </row>
    <row r="4" spans="1:7" ht="18">
      <c r="A4" s="273" t="s">
        <v>33</v>
      </c>
      <c r="B4" s="274"/>
      <c r="C4" s="274"/>
      <c r="D4" s="274"/>
      <c r="E4" s="274"/>
      <c r="F4" s="79"/>
      <c r="G4" s="150"/>
    </row>
    <row r="5" spans="1:7" ht="18">
      <c r="A5" s="273" t="s">
        <v>90</v>
      </c>
      <c r="B5" s="274"/>
      <c r="C5" s="274"/>
      <c r="D5" s="274"/>
      <c r="E5" s="274"/>
      <c r="G5" s="150"/>
    </row>
    <row r="6" spans="1:7">
      <c r="A6" s="14"/>
      <c r="F6" s="27"/>
      <c r="G6" s="153"/>
    </row>
    <row r="7" spans="1:7">
      <c r="A7" s="14"/>
      <c r="F7" s="27"/>
      <c r="G7" s="153"/>
    </row>
    <row r="8" spans="1:7">
      <c r="A8" s="31" t="s">
        <v>35</v>
      </c>
      <c r="G8" s="150"/>
    </row>
    <row r="9" spans="1:7">
      <c r="A9" s="14" t="s">
        <v>91</v>
      </c>
      <c r="G9" s="150"/>
    </row>
    <row r="10" spans="1:7">
      <c r="A10" s="14" t="s">
        <v>82</v>
      </c>
      <c r="D10" s="85"/>
      <c r="G10" s="150"/>
    </row>
    <row r="11" spans="1:7">
      <c r="A11" s="31" t="s">
        <v>92</v>
      </c>
      <c r="F11" s="27"/>
      <c r="G11" s="153"/>
    </row>
    <row r="12" spans="1:7">
      <c r="A12" s="73" t="s">
        <v>83</v>
      </c>
      <c r="B12" s="18"/>
      <c r="C12" s="18"/>
      <c r="D12" s="18"/>
      <c r="E12" s="18"/>
      <c r="F12" s="125"/>
      <c r="G12" s="154"/>
    </row>
    <row r="13" spans="1:7" ht="12" thickBot="1"/>
    <row r="14" spans="1:7">
      <c r="A14" s="146"/>
      <c r="B14" s="147"/>
      <c r="C14" s="147"/>
      <c r="D14" s="147"/>
      <c r="E14" s="269" t="s">
        <v>104</v>
      </c>
      <c r="F14" s="270"/>
      <c r="G14" s="168" t="s">
        <v>36</v>
      </c>
    </row>
    <row r="15" spans="1:7">
      <c r="A15" s="266" t="s">
        <v>37</v>
      </c>
      <c r="B15" s="267"/>
      <c r="C15" s="267"/>
      <c r="D15" s="268"/>
      <c r="E15" s="271" t="s">
        <v>7</v>
      </c>
      <c r="F15" s="272"/>
      <c r="G15" s="169" t="s">
        <v>38</v>
      </c>
    </row>
    <row r="16" spans="1:7" ht="12.75" customHeight="1">
      <c r="A16" s="119"/>
      <c r="B16" s="3"/>
      <c r="C16" s="3"/>
      <c r="D16" s="3"/>
      <c r="E16" s="16" t="s">
        <v>105</v>
      </c>
      <c r="F16" s="71" t="s">
        <v>106</v>
      </c>
      <c r="G16" s="170" t="s">
        <v>107</v>
      </c>
    </row>
    <row r="17" spans="1:7" ht="12.75" customHeight="1">
      <c r="A17" s="74" t="s">
        <v>9</v>
      </c>
      <c r="B17" s="18"/>
      <c r="C17" s="18"/>
      <c r="D17" s="18"/>
      <c r="E17" s="75" t="s">
        <v>10</v>
      </c>
      <c r="F17" s="72" t="s">
        <v>11</v>
      </c>
      <c r="G17" s="171" t="s">
        <v>12</v>
      </c>
    </row>
    <row r="18" spans="1:7">
      <c r="A18" s="12"/>
      <c r="B18" s="17"/>
      <c r="C18" s="17"/>
      <c r="D18" s="17"/>
      <c r="E18" s="4"/>
      <c r="F18" s="4"/>
      <c r="G18" s="177"/>
    </row>
    <row r="19" spans="1:7">
      <c r="A19" s="76" t="s">
        <v>39</v>
      </c>
      <c r="E19" s="77"/>
      <c r="F19" s="5"/>
      <c r="G19" s="160"/>
    </row>
    <row r="20" spans="1:7">
      <c r="A20" s="76"/>
      <c r="E20" s="5"/>
      <c r="F20" s="5"/>
      <c r="G20" s="160"/>
    </row>
    <row r="21" spans="1:7">
      <c r="A21" s="76"/>
      <c r="E21" s="5"/>
      <c r="F21" s="5"/>
      <c r="G21" s="160"/>
    </row>
    <row r="22" spans="1:7">
      <c r="A22" s="76"/>
      <c r="E22" s="5"/>
      <c r="F22" s="5"/>
      <c r="G22" s="160"/>
    </row>
    <row r="23" spans="1:7">
      <c r="A23" s="76"/>
      <c r="E23" s="5"/>
      <c r="F23" s="5"/>
      <c r="G23" s="160"/>
    </row>
    <row r="24" spans="1:7">
      <c r="A24" s="76"/>
      <c r="E24" s="5"/>
      <c r="F24" s="5"/>
      <c r="G24" s="160"/>
    </row>
    <row r="25" spans="1:7">
      <c r="A25" s="76"/>
      <c r="E25" s="5"/>
      <c r="F25" s="5"/>
      <c r="G25" s="160"/>
    </row>
    <row r="26" spans="1:7">
      <c r="A26" s="76"/>
      <c r="E26" s="5"/>
      <c r="F26" s="5"/>
      <c r="G26" s="160"/>
    </row>
    <row r="27" spans="1:7">
      <c r="A27" s="76"/>
      <c r="E27" s="5"/>
      <c r="F27" s="5"/>
      <c r="G27" s="160"/>
    </row>
    <row r="28" spans="1:7">
      <c r="A28" s="76" t="s">
        <v>108</v>
      </c>
      <c r="E28" s="78">
        <f>SUM(E20:E27)</f>
        <v>0</v>
      </c>
      <c r="F28" s="78">
        <f>SUM(F20:F27)</f>
        <v>0</v>
      </c>
      <c r="G28" s="172">
        <f>SUM(G20:G27)</f>
        <v>0</v>
      </c>
    </row>
    <row r="29" spans="1:7">
      <c r="A29" s="76"/>
      <c r="E29" s="3"/>
      <c r="F29" s="3"/>
      <c r="G29" s="178"/>
    </row>
    <row r="30" spans="1:7">
      <c r="A30" s="14" t="s">
        <v>40</v>
      </c>
      <c r="E30" s="3"/>
      <c r="F30" s="29"/>
      <c r="G30" s="173"/>
    </row>
    <row r="31" spans="1:7">
      <c r="A31" s="14" t="s">
        <v>41</v>
      </c>
      <c r="E31" s="3"/>
      <c r="F31" s="29"/>
      <c r="G31" s="174"/>
    </row>
    <row r="32" spans="1:7">
      <c r="A32" s="14" t="s">
        <v>42</v>
      </c>
      <c r="E32" s="3"/>
      <c r="F32" s="29"/>
      <c r="G32" s="174"/>
    </row>
    <row r="33" spans="1:7">
      <c r="A33" s="14" t="s">
        <v>43</v>
      </c>
      <c r="E33" s="3"/>
      <c r="F33" s="29"/>
      <c r="G33" s="174"/>
    </row>
    <row r="34" spans="1:7">
      <c r="A34" s="14" t="s">
        <v>44</v>
      </c>
      <c r="E34" s="3"/>
      <c r="F34" s="29"/>
      <c r="G34" s="174"/>
    </row>
    <row r="35" spans="1:7">
      <c r="A35" s="14" t="s">
        <v>45</v>
      </c>
      <c r="E35" s="3"/>
      <c r="F35" s="29"/>
      <c r="G35" s="174"/>
    </row>
    <row r="36" spans="1:7">
      <c r="A36" s="14" t="s">
        <v>46</v>
      </c>
      <c r="E36" s="3"/>
      <c r="F36" s="29"/>
      <c r="G36" s="174"/>
    </row>
    <row r="37" spans="1:7">
      <c r="A37" s="14" t="s">
        <v>93</v>
      </c>
      <c r="E37" s="3"/>
      <c r="F37" s="29"/>
      <c r="G37" s="175"/>
    </row>
    <row r="38" spans="1:7">
      <c r="A38" s="76" t="s">
        <v>109</v>
      </c>
      <c r="E38" s="3"/>
      <c r="F38" s="29"/>
      <c r="G38" s="176">
        <f>SUM(G30:G37)</f>
        <v>0</v>
      </c>
    </row>
    <row r="39" spans="1:7">
      <c r="A39" s="14"/>
      <c r="E39" s="3"/>
      <c r="F39" s="3"/>
      <c r="G39" s="179"/>
    </row>
    <row r="40" spans="1:7">
      <c r="A40" s="14"/>
      <c r="E40" s="3"/>
      <c r="F40" s="3"/>
      <c r="G40" s="179"/>
    </row>
    <row r="41" spans="1:7">
      <c r="A41" s="76" t="s">
        <v>47</v>
      </c>
      <c r="E41" s="4"/>
      <c r="F41" s="4"/>
      <c r="G41" s="177"/>
    </row>
    <row r="42" spans="1:7">
      <c r="A42" s="76"/>
      <c r="E42" s="5"/>
      <c r="F42" s="5"/>
      <c r="G42" s="160"/>
    </row>
    <row r="43" spans="1:7">
      <c r="A43" s="76"/>
      <c r="E43" s="5"/>
      <c r="F43" s="5"/>
      <c r="G43" s="160"/>
    </row>
    <row r="44" spans="1:7">
      <c r="A44" s="76"/>
      <c r="E44" s="5"/>
      <c r="F44" s="5"/>
      <c r="G44" s="160"/>
    </row>
    <row r="45" spans="1:7">
      <c r="A45" s="76"/>
      <c r="E45" s="5"/>
      <c r="F45" s="5"/>
      <c r="G45" s="160"/>
    </row>
    <row r="46" spans="1:7">
      <c r="A46" s="76"/>
      <c r="E46" s="5"/>
      <c r="F46" s="5"/>
      <c r="G46" s="160"/>
    </row>
    <row r="47" spans="1:7">
      <c r="A47" s="76" t="s">
        <v>108</v>
      </c>
      <c r="E47" s="78">
        <f>SUM(E42:E46)</f>
        <v>0</v>
      </c>
      <c r="F47" s="78">
        <f>SUM(F42:F46)</f>
        <v>0</v>
      </c>
      <c r="G47" s="172">
        <f>SUM(G42:G46)</f>
        <v>0</v>
      </c>
    </row>
    <row r="48" spans="1:7">
      <c r="A48" s="76"/>
      <c r="E48" s="3"/>
      <c r="F48" s="3"/>
      <c r="G48" s="178"/>
    </row>
    <row r="49" spans="1:7">
      <c r="A49" s="14" t="s">
        <v>48</v>
      </c>
      <c r="E49" s="3"/>
      <c r="F49" s="3"/>
      <c r="G49" s="173"/>
    </row>
    <row r="50" spans="1:7">
      <c r="A50" s="14" t="s">
        <v>49</v>
      </c>
      <c r="E50" s="3"/>
      <c r="F50" s="3"/>
      <c r="G50" s="174"/>
    </row>
    <row r="51" spans="1:7">
      <c r="A51" s="14" t="s">
        <v>50</v>
      </c>
      <c r="E51" s="3"/>
      <c r="F51" s="3"/>
      <c r="G51" s="174"/>
    </row>
    <row r="52" spans="1:7">
      <c r="A52" s="14" t="s">
        <v>51</v>
      </c>
      <c r="E52" s="3"/>
      <c r="F52" s="3"/>
      <c r="G52" s="174"/>
    </row>
    <row r="53" spans="1:7">
      <c r="A53" s="14" t="s">
        <v>52</v>
      </c>
      <c r="E53" s="3"/>
      <c r="F53" s="3"/>
      <c r="G53" s="174"/>
    </row>
    <row r="54" spans="1:7">
      <c r="A54" s="14" t="s">
        <v>53</v>
      </c>
      <c r="E54" s="79"/>
      <c r="F54" s="29"/>
      <c r="G54" s="174"/>
    </row>
    <row r="55" spans="1:7">
      <c r="A55" s="14" t="s">
        <v>54</v>
      </c>
      <c r="E55" s="3"/>
      <c r="F55" s="29"/>
      <c r="G55" s="174"/>
    </row>
    <row r="56" spans="1:7">
      <c r="A56" s="14"/>
      <c r="E56" s="3"/>
      <c r="F56" s="29"/>
      <c r="G56" s="175"/>
    </row>
    <row r="57" spans="1:7">
      <c r="A57" s="76" t="s">
        <v>109</v>
      </c>
      <c r="E57" s="3"/>
      <c r="F57" s="29"/>
      <c r="G57" s="176">
        <f>SUM(G49:G56)</f>
        <v>0</v>
      </c>
    </row>
    <row r="58" spans="1:7">
      <c r="A58" s="76" t="s">
        <v>111</v>
      </c>
      <c r="E58" s="3"/>
      <c r="F58" s="29"/>
      <c r="G58" s="176">
        <f>+G38+G57</f>
        <v>0</v>
      </c>
    </row>
    <row r="59" spans="1:7">
      <c r="A59" s="76"/>
      <c r="E59" s="3"/>
      <c r="F59" s="3"/>
      <c r="G59" s="211"/>
    </row>
    <row r="60" spans="1:7">
      <c r="A60" s="76" t="s">
        <v>55</v>
      </c>
      <c r="E60" s="3"/>
      <c r="F60" s="3"/>
      <c r="G60" s="212"/>
    </row>
    <row r="61" spans="1:7">
      <c r="A61" s="14" t="s">
        <v>56</v>
      </c>
      <c r="E61" s="3"/>
      <c r="F61" s="3"/>
      <c r="G61" s="213"/>
    </row>
    <row r="62" spans="1:7">
      <c r="A62" s="14" t="s">
        <v>57</v>
      </c>
      <c r="E62" s="3"/>
      <c r="F62" s="3"/>
      <c r="G62" s="213"/>
    </row>
    <row r="63" spans="1:7">
      <c r="A63" s="14" t="s">
        <v>58</v>
      </c>
      <c r="E63" s="3"/>
      <c r="F63" s="3"/>
      <c r="G63" s="213"/>
    </row>
    <row r="64" spans="1:7">
      <c r="A64" s="76" t="s">
        <v>59</v>
      </c>
      <c r="E64" s="3"/>
      <c r="F64" s="3"/>
      <c r="G64" s="176">
        <f>SUM(G61:G63)</f>
        <v>0</v>
      </c>
    </row>
    <row r="65" spans="1:7">
      <c r="A65" s="76"/>
      <c r="E65" s="3"/>
      <c r="F65" s="3"/>
      <c r="G65" s="211"/>
    </row>
    <row r="66" spans="1:7">
      <c r="A66" s="76" t="s">
        <v>60</v>
      </c>
      <c r="E66" s="3"/>
      <c r="F66" s="3"/>
      <c r="G66" s="212"/>
    </row>
    <row r="67" spans="1:7">
      <c r="A67" s="76" t="s">
        <v>61</v>
      </c>
      <c r="E67" s="3"/>
      <c r="F67" s="3"/>
      <c r="G67" s="213"/>
    </row>
    <row r="68" spans="1:7">
      <c r="A68" s="76" t="s">
        <v>62</v>
      </c>
      <c r="E68" s="3"/>
      <c r="F68" s="3"/>
      <c r="G68" s="213"/>
    </row>
    <row r="69" spans="1:7">
      <c r="A69" s="14"/>
      <c r="E69" s="3"/>
      <c r="F69" s="3"/>
      <c r="G69" s="213"/>
    </row>
    <row r="70" spans="1:7">
      <c r="A70" s="80" t="s">
        <v>63</v>
      </c>
      <c r="B70" s="10"/>
      <c r="C70" s="10"/>
      <c r="D70" s="10"/>
      <c r="E70" s="81">
        <f>+E28+E47</f>
        <v>0</v>
      </c>
      <c r="F70" s="81">
        <f>+F28+F47</f>
        <v>0</v>
      </c>
      <c r="G70" s="176">
        <f>+G58+G64+G66+G67+G68</f>
        <v>0</v>
      </c>
    </row>
    <row r="71" spans="1:7">
      <c r="F71" s="12"/>
      <c r="G71" s="13"/>
    </row>
    <row r="72" spans="1:7">
      <c r="F72" s="82"/>
      <c r="G72" s="15"/>
    </row>
    <row r="73" spans="1:7">
      <c r="F73" s="83" t="s">
        <v>112</v>
      </c>
      <c r="G73" s="84"/>
    </row>
  </sheetData>
  <mergeCells count="5">
    <mergeCell ref="A15:D15"/>
    <mergeCell ref="E14:F14"/>
    <mergeCell ref="E15:F15"/>
    <mergeCell ref="A4:E4"/>
    <mergeCell ref="A5:E5"/>
  </mergeCells>
  <phoneticPr fontId="0" type="noConversion"/>
  <printOptions horizontalCentered="1" verticalCentered="1"/>
  <pageMargins left="0.98425196850393704" right="0.75" top="1" bottom="1" header="0.51181102362204722" footer="0.51181102362204722"/>
  <pageSetup paperSize="5" scale="89"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2 Prog. de los recur.</vt:lpstr>
      <vt:lpstr>3 Estruct. Program.</vt:lpstr>
      <vt:lpstr>3Bis-Est. Prog. y Pol. Transv.</vt:lpstr>
      <vt:lpstr>4 RECURSOS HUMANOS</vt:lpstr>
      <vt:lpstr>5 Resum. del Pr. de gastos</vt:lpstr>
      <vt:lpstr>6 Gastos por Inciso</vt:lpstr>
      <vt:lpstr>10 Prog. Finan. Proy. Inv.</vt:lpstr>
      <vt:lpstr>10 Prog. Finan. Proy. Inv.Comp.</vt:lpstr>
      <vt:lpstr>12- R.Humanos por Cat.Programát</vt:lpstr>
      <vt:lpstr>15 Anal. de los Gastos</vt:lpstr>
      <vt:lpstr>17-transferencias capital</vt:lpstr>
      <vt:lpstr>Hoja1</vt:lpstr>
      <vt:lpstr>'10 Prog. Finan. Proy. Inv.'!Área_de_impresión</vt:lpstr>
      <vt:lpstr>'10 Prog. Finan. Proy. Inv.Comp.'!Área_de_impresión</vt:lpstr>
      <vt:lpstr>'12- R.Humanos por Cat.Programát'!Área_de_impresión</vt:lpstr>
      <vt:lpstr>'2 Prog. de los recur.'!Área_de_impresión</vt:lpstr>
      <vt:lpstr>'3 Estruct. Program.'!Área_de_impresión</vt:lpstr>
      <vt:lpstr>'4 RECURSOS HUMANOS'!Área_de_impresión</vt:lpstr>
      <vt:lpstr>'5 Resum. del Pr. de gastos'!Área_de_impresión</vt:lpstr>
      <vt:lpstr>'6 Gastos por Inciso'!Área_de_impresión</vt:lpstr>
      <vt:lpstr>'3Bis-Est. Prog. y Pol. Transv.'!Títulos_a_imprimir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</dc:creator>
  <cp:lastModifiedBy>Romi</cp:lastModifiedBy>
  <cp:lastPrinted>2021-08-04T13:21:47Z</cp:lastPrinted>
  <dcterms:created xsi:type="dcterms:W3CDTF">1998-09-30T11:47:31Z</dcterms:created>
  <dcterms:modified xsi:type="dcterms:W3CDTF">2023-09-19T17:51:45Z</dcterms:modified>
</cp:coreProperties>
</file>